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theme/themeOverride5.xml" ContentType="application/vnd.openxmlformats-officedocument.themeOverrid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theme/themeOverride6.xml" ContentType="application/vnd.openxmlformats-officedocument.themeOverrid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theme/themeOverride7.xml" ContentType="application/vnd.openxmlformats-officedocument.themeOverrid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theme/themeOverride8.xml" ContentType="application/vnd.openxmlformats-officedocument.themeOverride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theme/themeOverride10.xml" ContentType="application/vnd.openxmlformats-officedocument.themeOverride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theme/themeOverride11.xml" ContentType="application/vnd.openxmlformats-officedocument.themeOverride+xml"/>
  <Override PartName="/xl/drawings/drawing2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aveExternalLinkValues="0" codeName="DieseArbeitsmappe"/>
  <bookViews>
    <workbookView xWindow="-15" yWindow="-15" windowWidth="24030" windowHeight="10290" tabRatio="868" activeTab="4"/>
  </bookViews>
  <sheets>
    <sheet name="Heimwetter" sheetId="91" r:id="rId1"/>
    <sheet name="Iso" sheetId="2" r:id="rId2"/>
    <sheet name="Jahresvergl" sheetId="5" state="hidden" r:id="rId3"/>
    <sheet name="Schwellenwerte" sheetId="57" state="hidden" r:id="rId4"/>
    <sheet name="D Iso Januar" sheetId="22" r:id="rId5"/>
    <sheet name="D Iso Feb" sheetId="38" r:id="rId6"/>
    <sheet name="D Iso März" sheetId="24" r:id="rId7"/>
    <sheet name="D Iso April" sheetId="25" r:id="rId8"/>
    <sheet name="D Iso Mai" sheetId="26" r:id="rId9"/>
    <sheet name="D Iso Juni" sheetId="27" r:id="rId10"/>
    <sheet name="D Iso Juli" sheetId="28" r:id="rId11"/>
    <sheet name="D Iso Aug" sheetId="29" r:id="rId12"/>
    <sheet name="D Iso Sep" sheetId="30" r:id="rId13"/>
    <sheet name="D Iso Okt" sheetId="31" r:id="rId14"/>
    <sheet name="D Iso Nov" sheetId="32" r:id="rId15"/>
    <sheet name="D Iso Dez" sheetId="33" r:id="rId16"/>
  </sheets>
  <externalReferences>
    <externalReference r:id="rId17"/>
  </externalReferences>
  <definedNames>
    <definedName name="HTML_CodePage" hidden="1">1252</definedName>
    <definedName name="HTML_Control" localSheetId="0" hidden="1">{"'Monatsniederschläge 1992 - 2004'!$B$5:$O$18"}</definedName>
    <definedName name="HTML_Control" localSheetId="2" hidden="1">{"'Monatswerte'!$A$5:$D$17"}</definedName>
    <definedName name="HTML_Control" hidden="1">{"'Monatsniederschläge 1992 - 2004'!$B$5:$O$18"}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"C:\WINDOWS\DESKTOP\homepage\daten3.htm"</definedName>
    <definedName name="HTML_PathTemplate" hidden="1">"C:\WINDOWS\DESKTOP\homepage\daten2.htm"</definedName>
  </definedNames>
  <calcPr calcId="145621"/>
</workbook>
</file>

<file path=xl/calcChain.xml><?xml version="1.0" encoding="utf-8"?>
<calcChain xmlns="http://schemas.openxmlformats.org/spreadsheetml/2006/main">
  <c r="B523" i="2" l="1" a="1"/>
  <c r="B523" i="2" s="1"/>
  <c r="E523" i="2"/>
  <c r="I523" i="2"/>
  <c r="M523" i="2"/>
  <c r="Q523" i="2"/>
  <c r="U523" i="2"/>
  <c r="Y523" i="2"/>
  <c r="B522" i="2" a="1"/>
  <c r="B522" i="2" s="1"/>
  <c r="E522" i="2"/>
  <c r="I522" i="2"/>
  <c r="M522" i="2"/>
  <c r="Q522" i="2"/>
  <c r="U522" i="2"/>
  <c r="Y522" i="2"/>
  <c r="B521" i="2" a="1"/>
  <c r="B521" i="2" s="1"/>
  <c r="E521" i="2"/>
  <c r="I521" i="2"/>
  <c r="M521" i="2"/>
  <c r="Q521" i="2"/>
  <c r="U521" i="2"/>
  <c r="Y521" i="2"/>
  <c r="B520" i="2" a="1"/>
  <c r="B520" i="2" s="1"/>
  <c r="E520" i="2"/>
  <c r="I520" i="2"/>
  <c r="M520" i="2"/>
  <c r="Q520" i="2"/>
  <c r="U520" i="2"/>
  <c r="Y520" i="2"/>
  <c r="B519" i="2" a="1"/>
  <c r="B519" i="2" s="1"/>
  <c r="E519" i="2"/>
  <c r="I519" i="2"/>
  <c r="M519" i="2"/>
  <c r="Q519" i="2"/>
  <c r="U519" i="2"/>
  <c r="Y519" i="2"/>
  <c r="B518" i="2" a="1"/>
  <c r="B518" i="2" s="1"/>
  <c r="E518" i="2"/>
  <c r="I518" i="2"/>
  <c r="M518" i="2"/>
  <c r="Q518" i="2"/>
  <c r="U518" i="2"/>
  <c r="Y518" i="2"/>
  <c r="B517" i="2" a="1"/>
  <c r="B517" i="2" s="1"/>
  <c r="E517" i="2"/>
  <c r="I517" i="2"/>
  <c r="M517" i="2"/>
  <c r="Q517" i="2"/>
  <c r="U517" i="2"/>
  <c r="Y517" i="2"/>
  <c r="B516" i="2" a="1"/>
  <c r="B516" i="2" s="1"/>
  <c r="E516" i="2"/>
  <c r="I516" i="2"/>
  <c r="M516" i="2"/>
  <c r="Q516" i="2"/>
  <c r="U516" i="2"/>
  <c r="Y516" i="2"/>
  <c r="B515" i="2" a="1"/>
  <c r="B515" i="2" s="1"/>
  <c r="E515" i="2"/>
  <c r="I515" i="2"/>
  <c r="M515" i="2"/>
  <c r="Q515" i="2"/>
  <c r="U515" i="2"/>
  <c r="Y515" i="2"/>
  <c r="B514" i="2" a="1"/>
  <c r="B514" i="2" s="1"/>
  <c r="E514" i="2"/>
  <c r="I514" i="2"/>
  <c r="M514" i="2"/>
  <c r="Q514" i="2"/>
  <c r="U514" i="2"/>
  <c r="Y514" i="2"/>
  <c r="B513" i="2" a="1"/>
  <c r="B513" i="2" s="1"/>
  <c r="E513" i="2"/>
  <c r="I513" i="2"/>
  <c r="M513" i="2"/>
  <c r="Q513" i="2"/>
  <c r="U513" i="2"/>
  <c r="Y513" i="2"/>
  <c r="B512" i="2" a="1"/>
  <c r="B512" i="2" s="1"/>
  <c r="E512" i="2"/>
  <c r="I512" i="2"/>
  <c r="M512" i="2"/>
  <c r="Q512" i="2"/>
  <c r="U512" i="2"/>
  <c r="Y512" i="2"/>
  <c r="B511" i="2" a="1"/>
  <c r="B511" i="2" s="1"/>
  <c r="E511" i="2"/>
  <c r="I511" i="2"/>
  <c r="M511" i="2"/>
  <c r="Q511" i="2"/>
  <c r="U511" i="2"/>
  <c r="Y511" i="2"/>
  <c r="B510" i="2" a="1"/>
  <c r="B510" i="2" s="1"/>
  <c r="E510" i="2"/>
  <c r="I510" i="2"/>
  <c r="M510" i="2"/>
  <c r="Q510" i="2"/>
  <c r="U510" i="2"/>
  <c r="Y510" i="2"/>
  <c r="B509" i="2" a="1"/>
  <c r="B509" i="2" s="1"/>
  <c r="E509" i="2"/>
  <c r="I509" i="2"/>
  <c r="M509" i="2"/>
  <c r="Q509" i="2"/>
  <c r="U509" i="2"/>
  <c r="Y509" i="2"/>
  <c r="B508" i="2" a="1"/>
  <c r="B508" i="2" s="1"/>
  <c r="E508" i="2"/>
  <c r="I508" i="2"/>
  <c r="M508" i="2"/>
  <c r="Q508" i="2"/>
  <c r="U508" i="2"/>
  <c r="Y508" i="2"/>
  <c r="B507" i="2" a="1"/>
  <c r="B507" i="2" s="1"/>
  <c r="D507" i="2"/>
  <c r="E507" i="2"/>
  <c r="H507" i="2"/>
  <c r="I507" i="2"/>
  <c r="L507" i="2"/>
  <c r="M507" i="2"/>
  <c r="P507" i="2"/>
  <c r="Q507" i="2"/>
  <c r="T507" i="2"/>
  <c r="U507" i="2"/>
  <c r="X507" i="2"/>
  <c r="Y507" i="2"/>
  <c r="B506" i="2" a="1"/>
  <c r="B506" i="2" s="1"/>
  <c r="E506" i="2"/>
  <c r="I506" i="2"/>
  <c r="M506" i="2"/>
  <c r="Q506" i="2"/>
  <c r="U506" i="2"/>
  <c r="Y506" i="2"/>
  <c r="B505" i="2" a="1"/>
  <c r="B505" i="2" s="1"/>
  <c r="E505" i="2"/>
  <c r="I505" i="2"/>
  <c r="M505" i="2"/>
  <c r="Q505" i="2"/>
  <c r="U505" i="2"/>
  <c r="Y505" i="2"/>
  <c r="B504" i="2" a="1"/>
  <c r="B504" i="2" s="1"/>
  <c r="E504" i="2"/>
  <c r="I504" i="2"/>
  <c r="M504" i="2"/>
  <c r="Q504" i="2"/>
  <c r="U504" i="2"/>
  <c r="Y504" i="2"/>
  <c r="B503" i="2" a="1"/>
  <c r="B503" i="2" s="1"/>
  <c r="C503" i="2"/>
  <c r="D503" i="2"/>
  <c r="E503" i="2"/>
  <c r="G503" i="2"/>
  <c r="H503" i="2"/>
  <c r="I503" i="2"/>
  <c r="K503" i="2"/>
  <c r="L503" i="2"/>
  <c r="M503" i="2"/>
  <c r="O503" i="2"/>
  <c r="P503" i="2"/>
  <c r="Q503" i="2"/>
  <c r="S503" i="2"/>
  <c r="T503" i="2"/>
  <c r="U503" i="2"/>
  <c r="W503" i="2"/>
  <c r="X503" i="2"/>
  <c r="Y503" i="2"/>
  <c r="B502" i="2" a="1"/>
  <c r="B502" i="2" s="1"/>
  <c r="E502" i="2"/>
  <c r="I502" i="2"/>
  <c r="M502" i="2"/>
  <c r="Q502" i="2"/>
  <c r="U502" i="2"/>
  <c r="Y502" i="2"/>
  <c r="B501" i="2" a="1"/>
  <c r="B501" i="2" s="1"/>
  <c r="E501" i="2"/>
  <c r="I501" i="2"/>
  <c r="M501" i="2"/>
  <c r="Q501" i="2"/>
  <c r="U501" i="2"/>
  <c r="Y501" i="2"/>
  <c r="B500" i="2" a="1"/>
  <c r="B500" i="2" s="1"/>
  <c r="E500" i="2"/>
  <c r="I500" i="2"/>
  <c r="M500" i="2"/>
  <c r="Q500" i="2"/>
  <c r="U500" i="2"/>
  <c r="Y500" i="2"/>
  <c r="B499" i="2" a="1"/>
  <c r="B499" i="2" s="1"/>
  <c r="E499" i="2"/>
  <c r="I499" i="2"/>
  <c r="M499" i="2"/>
  <c r="Q499" i="2"/>
  <c r="U499" i="2"/>
  <c r="Y499" i="2"/>
  <c r="B498" i="2" a="1"/>
  <c r="B498" i="2" s="1"/>
  <c r="D498" i="2"/>
  <c r="E498" i="2"/>
  <c r="H498" i="2"/>
  <c r="I498" i="2"/>
  <c r="L498" i="2"/>
  <c r="M498" i="2"/>
  <c r="P498" i="2"/>
  <c r="Q498" i="2"/>
  <c r="T498" i="2"/>
  <c r="U498" i="2"/>
  <c r="X498" i="2"/>
  <c r="Y498" i="2"/>
  <c r="B497" i="2" a="1"/>
  <c r="B497" i="2" s="1"/>
  <c r="E497" i="2"/>
  <c r="I497" i="2"/>
  <c r="M497" i="2"/>
  <c r="Q497" i="2"/>
  <c r="U497" i="2"/>
  <c r="Y497" i="2"/>
  <c r="B496" i="2" a="1"/>
  <c r="B496" i="2" s="1"/>
  <c r="E496" i="2"/>
  <c r="I496" i="2"/>
  <c r="M496" i="2"/>
  <c r="Q496" i="2"/>
  <c r="U496" i="2"/>
  <c r="Y496" i="2"/>
  <c r="B495" i="2" a="1"/>
  <c r="B495" i="2" s="1"/>
  <c r="E495" i="2"/>
  <c r="I495" i="2"/>
  <c r="M495" i="2"/>
  <c r="Q495" i="2"/>
  <c r="U495" i="2"/>
  <c r="Y495" i="2"/>
  <c r="B494" i="2" a="1"/>
  <c r="B494" i="2" s="1"/>
  <c r="E494" i="2"/>
  <c r="I494" i="2"/>
  <c r="M494" i="2"/>
  <c r="Q494" i="2"/>
  <c r="U494" i="2"/>
  <c r="Y494" i="2"/>
  <c r="B493" i="2" a="1"/>
  <c r="B493" i="2" s="1"/>
  <c r="E493" i="2"/>
  <c r="I493" i="2"/>
  <c r="M493" i="2"/>
  <c r="Q493" i="2"/>
  <c r="U493" i="2"/>
  <c r="Y493" i="2"/>
  <c r="B492" i="2" a="1"/>
  <c r="B492" i="2" s="1"/>
  <c r="E492" i="2"/>
  <c r="I492" i="2"/>
  <c r="M492" i="2"/>
  <c r="Q492" i="2"/>
  <c r="U492" i="2"/>
  <c r="Y492" i="2"/>
  <c r="B477" i="2" a="1"/>
  <c r="B477" i="2" s="1"/>
  <c r="E477" i="2"/>
  <c r="I477" i="2"/>
  <c r="M477" i="2"/>
  <c r="Q477" i="2"/>
  <c r="U477" i="2"/>
  <c r="Y477" i="2"/>
  <c r="B476" i="2" a="1"/>
  <c r="B476" i="2" s="1"/>
  <c r="E476" i="2"/>
  <c r="I476" i="2"/>
  <c r="M476" i="2"/>
  <c r="Q476" i="2"/>
  <c r="U476" i="2"/>
  <c r="Y476" i="2"/>
  <c r="B475" i="2" a="1"/>
  <c r="B475" i="2" s="1"/>
  <c r="E475" i="2"/>
  <c r="I475" i="2"/>
  <c r="M475" i="2"/>
  <c r="Q475" i="2"/>
  <c r="U475" i="2"/>
  <c r="Y475" i="2"/>
  <c r="B474" i="2" a="1"/>
  <c r="B474" i="2" s="1"/>
  <c r="E474" i="2"/>
  <c r="I474" i="2"/>
  <c r="M474" i="2"/>
  <c r="Q474" i="2"/>
  <c r="U474" i="2"/>
  <c r="Y474" i="2"/>
  <c r="B473" i="2" a="1"/>
  <c r="B473" i="2" s="1"/>
  <c r="E473" i="2"/>
  <c r="I473" i="2"/>
  <c r="M473" i="2"/>
  <c r="Q473" i="2"/>
  <c r="U473" i="2"/>
  <c r="Y473" i="2"/>
  <c r="B472" i="2" a="1"/>
  <c r="B472" i="2" s="1"/>
  <c r="E472" i="2"/>
  <c r="I472" i="2"/>
  <c r="M472" i="2"/>
  <c r="Q472" i="2"/>
  <c r="U472" i="2"/>
  <c r="Y472" i="2"/>
  <c r="B471" i="2" a="1"/>
  <c r="B471" i="2" s="1"/>
  <c r="E471" i="2"/>
  <c r="I471" i="2"/>
  <c r="M471" i="2"/>
  <c r="Q471" i="2"/>
  <c r="U471" i="2"/>
  <c r="Y471" i="2"/>
  <c r="B470" i="2" a="1"/>
  <c r="B470" i="2" s="1"/>
  <c r="E470" i="2"/>
  <c r="I470" i="2"/>
  <c r="M470" i="2"/>
  <c r="Q470" i="2"/>
  <c r="U470" i="2"/>
  <c r="Y470" i="2"/>
  <c r="B469" i="2" a="1"/>
  <c r="B469" i="2" s="1"/>
  <c r="E469" i="2"/>
  <c r="I469" i="2"/>
  <c r="M469" i="2"/>
  <c r="Q469" i="2"/>
  <c r="U469" i="2"/>
  <c r="Y469" i="2"/>
  <c r="B468" i="2" a="1"/>
  <c r="B468" i="2" s="1"/>
  <c r="E468" i="2"/>
  <c r="I468" i="2"/>
  <c r="M468" i="2"/>
  <c r="Q468" i="2"/>
  <c r="U468" i="2"/>
  <c r="Y468" i="2"/>
  <c r="B467" i="2" a="1"/>
  <c r="B467" i="2" s="1"/>
  <c r="E467" i="2"/>
  <c r="I467" i="2"/>
  <c r="M467" i="2"/>
  <c r="Q467" i="2"/>
  <c r="U467" i="2"/>
  <c r="Y467" i="2"/>
  <c r="B466" i="2" a="1"/>
  <c r="B466" i="2" s="1"/>
  <c r="E466" i="2"/>
  <c r="I466" i="2"/>
  <c r="M466" i="2"/>
  <c r="Q466" i="2"/>
  <c r="U466" i="2"/>
  <c r="Y466" i="2"/>
  <c r="B465" i="2" a="1"/>
  <c r="B465" i="2" s="1"/>
  <c r="E465" i="2"/>
  <c r="I465" i="2"/>
  <c r="M465" i="2"/>
  <c r="Q465" i="2"/>
  <c r="U465" i="2"/>
  <c r="Y465" i="2"/>
  <c r="B464" i="2" a="1"/>
  <c r="B464" i="2" s="1"/>
  <c r="E464" i="2"/>
  <c r="I464" i="2"/>
  <c r="M464" i="2"/>
  <c r="Q464" i="2"/>
  <c r="U464" i="2"/>
  <c r="Y464" i="2"/>
  <c r="B463" i="2" a="1"/>
  <c r="B463" i="2" s="1"/>
  <c r="E463" i="2"/>
  <c r="I463" i="2"/>
  <c r="M463" i="2"/>
  <c r="Q463" i="2"/>
  <c r="U463" i="2"/>
  <c r="Y463" i="2"/>
  <c r="B462" i="2" a="1"/>
  <c r="B462" i="2" s="1"/>
  <c r="E462" i="2"/>
  <c r="I462" i="2"/>
  <c r="M462" i="2"/>
  <c r="Q462" i="2"/>
  <c r="U462" i="2"/>
  <c r="Y462" i="2"/>
  <c r="B461" i="2" a="1"/>
  <c r="B461" i="2" s="1"/>
  <c r="E461" i="2"/>
  <c r="I461" i="2"/>
  <c r="M461" i="2"/>
  <c r="Q461" i="2"/>
  <c r="U461" i="2"/>
  <c r="Y461" i="2"/>
  <c r="B460" i="2" a="1"/>
  <c r="B460" i="2" s="1"/>
  <c r="E460" i="2"/>
  <c r="I460" i="2"/>
  <c r="M460" i="2"/>
  <c r="Q460" i="2"/>
  <c r="U460" i="2"/>
  <c r="Y460" i="2"/>
  <c r="B459" i="2" a="1"/>
  <c r="B459" i="2" s="1"/>
  <c r="E459" i="2"/>
  <c r="I459" i="2"/>
  <c r="M459" i="2"/>
  <c r="Q459" i="2"/>
  <c r="U459" i="2"/>
  <c r="Y459" i="2"/>
  <c r="B458" i="2" a="1"/>
  <c r="B458" i="2" s="1"/>
  <c r="C458" i="2"/>
  <c r="D458" i="2"/>
  <c r="E458" i="2"/>
  <c r="G458" i="2"/>
  <c r="H458" i="2"/>
  <c r="I458" i="2"/>
  <c r="K458" i="2"/>
  <c r="L458" i="2"/>
  <c r="M458" i="2"/>
  <c r="O458" i="2"/>
  <c r="P458" i="2"/>
  <c r="Q458" i="2"/>
  <c r="S458" i="2"/>
  <c r="T458" i="2"/>
  <c r="U458" i="2"/>
  <c r="W458" i="2"/>
  <c r="X458" i="2"/>
  <c r="Y458" i="2"/>
  <c r="B457" i="2" a="1"/>
  <c r="B457" i="2" s="1"/>
  <c r="E457" i="2"/>
  <c r="I457" i="2"/>
  <c r="M457" i="2"/>
  <c r="Q457" i="2"/>
  <c r="U457" i="2"/>
  <c r="Y457" i="2"/>
  <c r="B456" i="2" a="1"/>
  <c r="B456" i="2" s="1"/>
  <c r="C456" i="2"/>
  <c r="E456" i="2"/>
  <c r="G456" i="2"/>
  <c r="I456" i="2"/>
  <c r="K456" i="2"/>
  <c r="M456" i="2"/>
  <c r="O456" i="2"/>
  <c r="Q456" i="2"/>
  <c r="S456" i="2"/>
  <c r="U456" i="2"/>
  <c r="W456" i="2"/>
  <c r="Y456" i="2"/>
  <c r="B455" i="2" a="1"/>
  <c r="B455" i="2" s="1"/>
  <c r="E455" i="2"/>
  <c r="I455" i="2"/>
  <c r="M455" i="2"/>
  <c r="Q455" i="2"/>
  <c r="U455" i="2"/>
  <c r="Y455" i="2"/>
  <c r="B454" i="2" a="1"/>
  <c r="B454" i="2" s="1"/>
  <c r="E454" i="2"/>
  <c r="I454" i="2"/>
  <c r="M454" i="2"/>
  <c r="Q454" i="2"/>
  <c r="U454" i="2"/>
  <c r="Y454" i="2"/>
  <c r="B453" i="2" a="1"/>
  <c r="B453" i="2" s="1"/>
  <c r="E453" i="2"/>
  <c r="I453" i="2"/>
  <c r="M453" i="2"/>
  <c r="Q453" i="2"/>
  <c r="U453" i="2"/>
  <c r="Y453" i="2"/>
  <c r="B452" i="2" a="1"/>
  <c r="B452" i="2" s="1"/>
  <c r="E452" i="2"/>
  <c r="I452" i="2"/>
  <c r="M452" i="2"/>
  <c r="Q452" i="2"/>
  <c r="U452" i="2"/>
  <c r="Y452" i="2"/>
  <c r="B451" i="2" a="1"/>
  <c r="B451" i="2" s="1"/>
  <c r="E451" i="2"/>
  <c r="I451" i="2"/>
  <c r="M451" i="2"/>
  <c r="Q451" i="2"/>
  <c r="U451" i="2"/>
  <c r="Y451" i="2"/>
  <c r="B450" i="2" a="1"/>
  <c r="B450" i="2" s="1"/>
  <c r="E450" i="2"/>
  <c r="I450" i="2"/>
  <c r="M450" i="2"/>
  <c r="Q450" i="2"/>
  <c r="U450" i="2"/>
  <c r="Y450" i="2"/>
  <c r="B449" i="2" a="1"/>
  <c r="B449" i="2" s="1"/>
  <c r="E449" i="2"/>
  <c r="I449" i="2"/>
  <c r="M449" i="2"/>
  <c r="Q449" i="2"/>
  <c r="U449" i="2"/>
  <c r="Y449" i="2"/>
  <c r="B448" i="2" a="1"/>
  <c r="B448" i="2" s="1"/>
  <c r="E448" i="2"/>
  <c r="I448" i="2"/>
  <c r="M448" i="2"/>
  <c r="Q448" i="2"/>
  <c r="U448" i="2"/>
  <c r="Y448" i="2"/>
  <c r="B447" i="2" a="1"/>
  <c r="B447" i="2" s="1"/>
  <c r="E447" i="2"/>
  <c r="I447" i="2"/>
  <c r="M447" i="2"/>
  <c r="Q447" i="2"/>
  <c r="U447" i="2"/>
  <c r="Y447" i="2"/>
  <c r="B433" i="2" a="1"/>
  <c r="B433" i="2" s="1"/>
  <c r="D433" i="2"/>
  <c r="E433" i="2"/>
  <c r="H433" i="2"/>
  <c r="I433" i="2"/>
  <c r="L433" i="2"/>
  <c r="M433" i="2"/>
  <c r="P433" i="2"/>
  <c r="Q433" i="2"/>
  <c r="T433" i="2"/>
  <c r="U433" i="2"/>
  <c r="X433" i="2"/>
  <c r="Y433" i="2"/>
  <c r="B432" i="2" a="1"/>
  <c r="B432" i="2" s="1"/>
  <c r="E432" i="2"/>
  <c r="I432" i="2"/>
  <c r="M432" i="2"/>
  <c r="Q432" i="2"/>
  <c r="U432" i="2"/>
  <c r="Y432" i="2"/>
  <c r="B431" i="2" a="1"/>
  <c r="B431" i="2" s="1"/>
  <c r="E431" i="2"/>
  <c r="I431" i="2"/>
  <c r="M431" i="2"/>
  <c r="Q431" i="2"/>
  <c r="U431" i="2"/>
  <c r="Y431" i="2"/>
  <c r="B430" i="2" a="1"/>
  <c r="B430" i="2" s="1"/>
  <c r="E430" i="2"/>
  <c r="I430" i="2"/>
  <c r="M430" i="2"/>
  <c r="Q430" i="2"/>
  <c r="U430" i="2"/>
  <c r="Y430" i="2"/>
  <c r="B429" i="2" a="1"/>
  <c r="B429" i="2" s="1"/>
  <c r="E429" i="2"/>
  <c r="I429" i="2"/>
  <c r="M429" i="2"/>
  <c r="Q429" i="2"/>
  <c r="U429" i="2"/>
  <c r="Y429" i="2"/>
  <c r="B428" i="2" a="1"/>
  <c r="B428" i="2" s="1"/>
  <c r="E428" i="2"/>
  <c r="I428" i="2"/>
  <c r="M428" i="2"/>
  <c r="Q428" i="2"/>
  <c r="U428" i="2"/>
  <c r="Y428" i="2"/>
  <c r="B427" i="2" a="1"/>
  <c r="B427" i="2" s="1"/>
  <c r="E427" i="2"/>
  <c r="I427" i="2"/>
  <c r="M427" i="2"/>
  <c r="Q427" i="2"/>
  <c r="U427" i="2"/>
  <c r="Y427" i="2"/>
  <c r="B426" i="2" a="1"/>
  <c r="B426" i="2" s="1"/>
  <c r="E426" i="2"/>
  <c r="I426" i="2"/>
  <c r="M426" i="2"/>
  <c r="Q426" i="2"/>
  <c r="U426" i="2"/>
  <c r="Y426" i="2"/>
  <c r="B425" i="2" a="1"/>
  <c r="B425" i="2" s="1"/>
  <c r="E425" i="2"/>
  <c r="I425" i="2"/>
  <c r="M425" i="2"/>
  <c r="Q425" i="2"/>
  <c r="U425" i="2"/>
  <c r="Y425" i="2"/>
  <c r="B424" i="2" a="1"/>
  <c r="B424" i="2" s="1"/>
  <c r="E424" i="2"/>
  <c r="I424" i="2"/>
  <c r="M424" i="2"/>
  <c r="Q424" i="2"/>
  <c r="U424" i="2"/>
  <c r="Y424" i="2"/>
  <c r="B423" i="2" a="1"/>
  <c r="B423" i="2" s="1"/>
  <c r="E423" i="2"/>
  <c r="I423" i="2"/>
  <c r="M423" i="2"/>
  <c r="Q423" i="2"/>
  <c r="U423" i="2"/>
  <c r="Y423" i="2"/>
  <c r="B422" i="2" a="1"/>
  <c r="B422" i="2" s="1"/>
  <c r="E422" i="2"/>
  <c r="I422" i="2"/>
  <c r="M422" i="2"/>
  <c r="Q422" i="2"/>
  <c r="U422" i="2"/>
  <c r="Y422" i="2"/>
  <c r="B421" i="2" a="1"/>
  <c r="B421" i="2" s="1"/>
  <c r="E421" i="2"/>
  <c r="I421" i="2"/>
  <c r="M421" i="2"/>
  <c r="Q421" i="2"/>
  <c r="U421" i="2"/>
  <c r="Y421" i="2"/>
  <c r="B420" i="2" a="1"/>
  <c r="B420" i="2" s="1"/>
  <c r="E420" i="2"/>
  <c r="I420" i="2"/>
  <c r="M420" i="2"/>
  <c r="Q420" i="2"/>
  <c r="U420" i="2"/>
  <c r="Y420" i="2"/>
  <c r="B419" i="2" a="1"/>
  <c r="B419" i="2" s="1"/>
  <c r="E419" i="2"/>
  <c r="I419" i="2"/>
  <c r="M419" i="2"/>
  <c r="Q419" i="2"/>
  <c r="U419" i="2"/>
  <c r="Y419" i="2"/>
  <c r="B418" i="2" a="1"/>
  <c r="B418" i="2" s="1"/>
  <c r="E418" i="2"/>
  <c r="I418" i="2"/>
  <c r="M418" i="2"/>
  <c r="Q418" i="2"/>
  <c r="U418" i="2"/>
  <c r="Y418" i="2"/>
  <c r="B417" i="2" a="1"/>
  <c r="B417" i="2" s="1"/>
  <c r="E417" i="2"/>
  <c r="I417" i="2"/>
  <c r="M417" i="2"/>
  <c r="Q417" i="2"/>
  <c r="U417" i="2"/>
  <c r="Y417" i="2"/>
  <c r="B416" i="2" a="1"/>
  <c r="B416" i="2" s="1"/>
  <c r="E416" i="2"/>
  <c r="I416" i="2"/>
  <c r="M416" i="2"/>
  <c r="Q416" i="2"/>
  <c r="U416" i="2"/>
  <c r="Y416" i="2"/>
  <c r="B415" i="2" a="1"/>
  <c r="B415" i="2" s="1"/>
  <c r="C415" i="2"/>
  <c r="E415" i="2"/>
  <c r="G415" i="2"/>
  <c r="I415" i="2"/>
  <c r="K415" i="2"/>
  <c r="M415" i="2"/>
  <c r="O415" i="2"/>
  <c r="Q415" i="2"/>
  <c r="S415" i="2"/>
  <c r="U415" i="2"/>
  <c r="W415" i="2"/>
  <c r="Y415" i="2"/>
  <c r="B414" i="2" a="1"/>
  <c r="B414" i="2" s="1"/>
  <c r="E414" i="2"/>
  <c r="I414" i="2"/>
  <c r="M414" i="2"/>
  <c r="Q414" i="2"/>
  <c r="U414" i="2"/>
  <c r="Y414" i="2"/>
  <c r="B413" i="2" a="1"/>
  <c r="C413" i="2" s="1"/>
  <c r="B413" i="2"/>
  <c r="D413" i="2"/>
  <c r="E413" i="2"/>
  <c r="F413" i="2"/>
  <c r="H413" i="2"/>
  <c r="I413" i="2"/>
  <c r="J413" i="2"/>
  <c r="L413" i="2"/>
  <c r="M413" i="2"/>
  <c r="N413" i="2"/>
  <c r="P413" i="2"/>
  <c r="Q413" i="2"/>
  <c r="R413" i="2"/>
  <c r="T413" i="2"/>
  <c r="U413" i="2"/>
  <c r="V413" i="2"/>
  <c r="X413" i="2"/>
  <c r="Y413" i="2"/>
  <c r="Z413" i="2"/>
  <c r="B412" i="2" a="1"/>
  <c r="B412" i="2" s="1"/>
  <c r="E412" i="2"/>
  <c r="I412" i="2"/>
  <c r="M412" i="2"/>
  <c r="Q412" i="2"/>
  <c r="U412" i="2"/>
  <c r="Y412" i="2"/>
  <c r="B411" i="2" a="1"/>
  <c r="B411" i="2" s="1"/>
  <c r="E411" i="2"/>
  <c r="I411" i="2"/>
  <c r="M411" i="2"/>
  <c r="Q411" i="2"/>
  <c r="U411" i="2"/>
  <c r="Y411" i="2"/>
  <c r="B410" i="2" a="1"/>
  <c r="B410" i="2" s="1"/>
  <c r="B409" i="2" a="1"/>
  <c r="B409" i="2" s="1"/>
  <c r="E409" i="2"/>
  <c r="I409" i="2"/>
  <c r="M409" i="2"/>
  <c r="Q409" i="2"/>
  <c r="U409" i="2"/>
  <c r="Y409" i="2"/>
  <c r="B408" i="2" a="1"/>
  <c r="B408" i="2" s="1"/>
  <c r="E408" i="2"/>
  <c r="I408" i="2"/>
  <c r="M408" i="2"/>
  <c r="Q408" i="2"/>
  <c r="U408" i="2"/>
  <c r="Y408" i="2"/>
  <c r="B407" i="2" a="1"/>
  <c r="B407" i="2" s="1"/>
  <c r="E407" i="2"/>
  <c r="I407" i="2"/>
  <c r="M407" i="2"/>
  <c r="Q407" i="2"/>
  <c r="U407" i="2"/>
  <c r="Y407" i="2"/>
  <c r="B406" i="2" a="1"/>
  <c r="B406" i="2" s="1"/>
  <c r="E406" i="2"/>
  <c r="I406" i="2"/>
  <c r="M406" i="2"/>
  <c r="Q406" i="2"/>
  <c r="U406" i="2"/>
  <c r="Y406" i="2"/>
  <c r="B405" i="2" a="1"/>
  <c r="B405" i="2" s="1"/>
  <c r="E405" i="2"/>
  <c r="I405" i="2"/>
  <c r="M405" i="2"/>
  <c r="Q405" i="2"/>
  <c r="U405" i="2"/>
  <c r="Y405" i="2"/>
  <c r="B404" i="2" a="1"/>
  <c r="B404" i="2" s="1"/>
  <c r="E404" i="2"/>
  <c r="I404" i="2"/>
  <c r="M404" i="2"/>
  <c r="Q404" i="2"/>
  <c r="U404" i="2"/>
  <c r="Y404" i="2"/>
  <c r="B403" i="2" a="1"/>
  <c r="B403" i="2" s="1"/>
  <c r="E403" i="2"/>
  <c r="I403" i="2"/>
  <c r="M403" i="2"/>
  <c r="Q403" i="2"/>
  <c r="U403" i="2"/>
  <c r="Y403" i="2"/>
  <c r="B402" i="2" a="1"/>
  <c r="B402" i="2" s="1"/>
  <c r="E402" i="2"/>
  <c r="I402" i="2"/>
  <c r="M402" i="2"/>
  <c r="Q402" i="2"/>
  <c r="U402" i="2"/>
  <c r="Y402" i="2"/>
  <c r="B391" i="2" a="1"/>
  <c r="B391" i="2" s="1"/>
  <c r="E391" i="2"/>
  <c r="I391" i="2"/>
  <c r="M391" i="2"/>
  <c r="Q391" i="2"/>
  <c r="U391" i="2"/>
  <c r="Y391" i="2"/>
  <c r="B390" i="2" a="1"/>
  <c r="B390" i="2" s="1"/>
  <c r="E390" i="2"/>
  <c r="I390" i="2"/>
  <c r="M390" i="2"/>
  <c r="Q390" i="2"/>
  <c r="U390" i="2"/>
  <c r="Y390" i="2"/>
  <c r="B389" i="2" a="1"/>
  <c r="B389" i="2" s="1"/>
  <c r="E389" i="2"/>
  <c r="I389" i="2"/>
  <c r="M389" i="2"/>
  <c r="Q389" i="2"/>
  <c r="U389" i="2"/>
  <c r="Y389" i="2"/>
  <c r="B388" i="2" a="1"/>
  <c r="B388" i="2" s="1"/>
  <c r="E388" i="2"/>
  <c r="I388" i="2"/>
  <c r="M388" i="2"/>
  <c r="Q388" i="2"/>
  <c r="U388" i="2"/>
  <c r="Y388" i="2"/>
  <c r="B387" i="2" a="1"/>
  <c r="B387" i="2" s="1"/>
  <c r="E387" i="2"/>
  <c r="I387" i="2"/>
  <c r="M387" i="2"/>
  <c r="Q387" i="2"/>
  <c r="U387" i="2"/>
  <c r="Y387" i="2"/>
  <c r="B386" i="2" a="1"/>
  <c r="B386" i="2" s="1"/>
  <c r="E386" i="2"/>
  <c r="I386" i="2"/>
  <c r="M386" i="2"/>
  <c r="Q386" i="2"/>
  <c r="U386" i="2"/>
  <c r="Y386" i="2"/>
  <c r="B385" i="2" a="1"/>
  <c r="B385" i="2" s="1"/>
  <c r="E385" i="2"/>
  <c r="I385" i="2"/>
  <c r="M385" i="2"/>
  <c r="Q385" i="2"/>
  <c r="U385" i="2"/>
  <c r="Y385" i="2"/>
  <c r="B384" i="2" a="1"/>
  <c r="B384" i="2" s="1"/>
  <c r="C384" i="2"/>
  <c r="D384" i="2"/>
  <c r="E384" i="2"/>
  <c r="G384" i="2"/>
  <c r="H384" i="2"/>
  <c r="I384" i="2"/>
  <c r="K384" i="2"/>
  <c r="L384" i="2"/>
  <c r="M384" i="2"/>
  <c r="O384" i="2"/>
  <c r="P384" i="2"/>
  <c r="Q384" i="2"/>
  <c r="S384" i="2"/>
  <c r="T384" i="2"/>
  <c r="U384" i="2"/>
  <c r="W384" i="2"/>
  <c r="X384" i="2"/>
  <c r="Y384" i="2"/>
  <c r="B383" i="2" a="1"/>
  <c r="B383" i="2" s="1"/>
  <c r="E383" i="2"/>
  <c r="I383" i="2"/>
  <c r="M383" i="2"/>
  <c r="Q383" i="2"/>
  <c r="U383" i="2"/>
  <c r="Y383" i="2"/>
  <c r="B382" i="2" a="1"/>
  <c r="B382" i="2" s="1"/>
  <c r="E382" i="2"/>
  <c r="I382" i="2"/>
  <c r="M382" i="2"/>
  <c r="Q382" i="2"/>
  <c r="U382" i="2"/>
  <c r="Y382" i="2"/>
  <c r="B381" i="2" a="1"/>
  <c r="B381" i="2" s="1"/>
  <c r="E381" i="2"/>
  <c r="I381" i="2"/>
  <c r="M381" i="2"/>
  <c r="Q381" i="2"/>
  <c r="U381" i="2"/>
  <c r="Y381" i="2"/>
  <c r="B380" i="2" a="1"/>
  <c r="B380" i="2" s="1"/>
  <c r="E380" i="2"/>
  <c r="I380" i="2"/>
  <c r="M380" i="2"/>
  <c r="Q380" i="2"/>
  <c r="U380" i="2"/>
  <c r="Y380" i="2"/>
  <c r="B379" i="2" a="1"/>
  <c r="B379" i="2" s="1"/>
  <c r="E379" i="2"/>
  <c r="I379" i="2"/>
  <c r="M379" i="2"/>
  <c r="Q379" i="2"/>
  <c r="U379" i="2"/>
  <c r="Y379" i="2"/>
  <c r="B378" i="2" a="1"/>
  <c r="B378" i="2" s="1"/>
  <c r="E378" i="2"/>
  <c r="I378" i="2"/>
  <c r="M378" i="2"/>
  <c r="Q378" i="2"/>
  <c r="U378" i="2"/>
  <c r="Y378" i="2"/>
  <c r="B377" i="2" a="1"/>
  <c r="B377" i="2" s="1"/>
  <c r="E377" i="2"/>
  <c r="I377" i="2"/>
  <c r="M377" i="2"/>
  <c r="Q377" i="2"/>
  <c r="U377" i="2"/>
  <c r="Y377" i="2"/>
  <c r="B376" i="2" a="1"/>
  <c r="B376" i="2" s="1"/>
  <c r="E376" i="2"/>
  <c r="I376" i="2"/>
  <c r="M376" i="2"/>
  <c r="Q376" i="2"/>
  <c r="U376" i="2"/>
  <c r="Y376" i="2"/>
  <c r="B375" i="2" a="1"/>
  <c r="B375" i="2" s="1"/>
  <c r="E375" i="2"/>
  <c r="I375" i="2"/>
  <c r="M375" i="2"/>
  <c r="Q375" i="2"/>
  <c r="U375" i="2"/>
  <c r="Y375" i="2"/>
  <c r="B374" i="2" a="1"/>
  <c r="B374" i="2" s="1"/>
  <c r="C374" i="2"/>
  <c r="D374" i="2"/>
  <c r="E374" i="2"/>
  <c r="G374" i="2"/>
  <c r="H374" i="2"/>
  <c r="I374" i="2"/>
  <c r="K374" i="2"/>
  <c r="L374" i="2"/>
  <c r="M374" i="2"/>
  <c r="O374" i="2"/>
  <c r="P374" i="2"/>
  <c r="Q374" i="2"/>
  <c r="S374" i="2"/>
  <c r="T374" i="2"/>
  <c r="U374" i="2"/>
  <c r="W374" i="2"/>
  <c r="X374" i="2"/>
  <c r="Y374" i="2"/>
  <c r="B373" i="2" a="1"/>
  <c r="B373" i="2" s="1"/>
  <c r="E373" i="2"/>
  <c r="I373" i="2"/>
  <c r="M373" i="2"/>
  <c r="Q373" i="2"/>
  <c r="U373" i="2"/>
  <c r="Y373" i="2"/>
  <c r="B372" i="2" a="1"/>
  <c r="B372" i="2" s="1"/>
  <c r="E372" i="2"/>
  <c r="I372" i="2"/>
  <c r="M372" i="2"/>
  <c r="Q372" i="2"/>
  <c r="U372" i="2"/>
  <c r="Y372" i="2"/>
  <c r="B371" i="2" a="1"/>
  <c r="B371" i="2" s="1"/>
  <c r="E371" i="2"/>
  <c r="I371" i="2"/>
  <c r="M371" i="2"/>
  <c r="Q371" i="2"/>
  <c r="U371" i="2"/>
  <c r="Y371" i="2"/>
  <c r="B370" i="2" a="1"/>
  <c r="B370" i="2" s="1"/>
  <c r="E370" i="2"/>
  <c r="I370" i="2"/>
  <c r="M370" i="2"/>
  <c r="Q370" i="2"/>
  <c r="U370" i="2"/>
  <c r="Y370" i="2"/>
  <c r="B369" i="2" a="1"/>
  <c r="B369" i="2" s="1"/>
  <c r="E369" i="2"/>
  <c r="I369" i="2"/>
  <c r="M369" i="2"/>
  <c r="Q369" i="2"/>
  <c r="U369" i="2"/>
  <c r="Y369" i="2"/>
  <c r="B368" i="2" a="1"/>
  <c r="B368" i="2" s="1"/>
  <c r="E368" i="2"/>
  <c r="I368" i="2"/>
  <c r="M368" i="2"/>
  <c r="Q368" i="2"/>
  <c r="U368" i="2"/>
  <c r="Y368" i="2"/>
  <c r="B367" i="2" a="1"/>
  <c r="B367" i="2" s="1"/>
  <c r="E367" i="2"/>
  <c r="I367" i="2"/>
  <c r="M367" i="2"/>
  <c r="Q367" i="2"/>
  <c r="U367" i="2"/>
  <c r="Y367" i="2"/>
  <c r="B366" i="2" a="1"/>
  <c r="B366" i="2" s="1"/>
  <c r="E366" i="2"/>
  <c r="I366" i="2"/>
  <c r="M366" i="2"/>
  <c r="Q366" i="2"/>
  <c r="U366" i="2"/>
  <c r="Y366" i="2"/>
  <c r="B365" i="2" a="1"/>
  <c r="B365" i="2" s="1"/>
  <c r="E365" i="2"/>
  <c r="I365" i="2"/>
  <c r="M365" i="2"/>
  <c r="Q365" i="2"/>
  <c r="U365" i="2"/>
  <c r="Y365" i="2"/>
  <c r="B364" i="2" a="1"/>
  <c r="B364" i="2" s="1"/>
  <c r="E364" i="2"/>
  <c r="I364" i="2"/>
  <c r="M364" i="2"/>
  <c r="Q364" i="2"/>
  <c r="U364" i="2"/>
  <c r="Y364" i="2"/>
  <c r="B363" i="2" a="1"/>
  <c r="B363" i="2" s="1"/>
  <c r="E363" i="2"/>
  <c r="I363" i="2"/>
  <c r="M363" i="2"/>
  <c r="Q363" i="2"/>
  <c r="U363" i="2"/>
  <c r="Y363" i="2"/>
  <c r="B362" i="2" a="1"/>
  <c r="B362" i="2" s="1"/>
  <c r="E362" i="2"/>
  <c r="I362" i="2"/>
  <c r="M362" i="2"/>
  <c r="Q362" i="2"/>
  <c r="U362" i="2"/>
  <c r="Y362" i="2"/>
  <c r="B361" i="2" a="1"/>
  <c r="B361" i="2" s="1"/>
  <c r="E361" i="2"/>
  <c r="I361" i="2"/>
  <c r="M361" i="2"/>
  <c r="Q361" i="2"/>
  <c r="U361" i="2"/>
  <c r="Y361" i="2"/>
  <c r="B360" i="2" a="1"/>
  <c r="B360" i="2" s="1"/>
  <c r="E360" i="2"/>
  <c r="I360" i="2"/>
  <c r="M360" i="2"/>
  <c r="Q360" i="2"/>
  <c r="U360" i="2"/>
  <c r="Y360" i="2"/>
  <c r="B347" i="2" a="1"/>
  <c r="B347" i="2" s="1"/>
  <c r="E347" i="2"/>
  <c r="I347" i="2"/>
  <c r="M347" i="2"/>
  <c r="Q347" i="2"/>
  <c r="U347" i="2"/>
  <c r="Y347" i="2"/>
  <c r="B346" i="2" a="1"/>
  <c r="B346" i="2" s="1"/>
  <c r="E346" i="2"/>
  <c r="I346" i="2"/>
  <c r="M346" i="2"/>
  <c r="Q346" i="2"/>
  <c r="U346" i="2"/>
  <c r="Y346" i="2"/>
  <c r="B345" i="2" a="1"/>
  <c r="B345" i="2" s="1"/>
  <c r="E345" i="2"/>
  <c r="I345" i="2"/>
  <c r="M345" i="2"/>
  <c r="Q345" i="2"/>
  <c r="U345" i="2"/>
  <c r="Y345" i="2"/>
  <c r="B344" i="2" a="1"/>
  <c r="B344" i="2" s="1"/>
  <c r="E344" i="2"/>
  <c r="I344" i="2"/>
  <c r="M344" i="2"/>
  <c r="Q344" i="2"/>
  <c r="U344" i="2"/>
  <c r="Y344" i="2"/>
  <c r="B343" i="2" a="1"/>
  <c r="B343" i="2" s="1"/>
  <c r="E343" i="2"/>
  <c r="I343" i="2"/>
  <c r="M343" i="2"/>
  <c r="Q343" i="2"/>
  <c r="U343" i="2"/>
  <c r="Y343" i="2"/>
  <c r="B342" i="2" a="1"/>
  <c r="B342" i="2" s="1"/>
  <c r="E342" i="2"/>
  <c r="I342" i="2"/>
  <c r="M342" i="2"/>
  <c r="Q342" i="2"/>
  <c r="U342" i="2"/>
  <c r="Y342" i="2"/>
  <c r="B341" i="2" a="1"/>
  <c r="B341" i="2" s="1"/>
  <c r="E341" i="2"/>
  <c r="I341" i="2"/>
  <c r="M341" i="2"/>
  <c r="Q341" i="2"/>
  <c r="U341" i="2"/>
  <c r="Y341" i="2"/>
  <c r="B340" i="2" a="1"/>
  <c r="B340" i="2" s="1"/>
  <c r="E340" i="2"/>
  <c r="I340" i="2"/>
  <c r="M340" i="2"/>
  <c r="Q340" i="2"/>
  <c r="U340" i="2"/>
  <c r="Y340" i="2"/>
  <c r="B339" i="2" a="1"/>
  <c r="B339" i="2" s="1"/>
  <c r="E339" i="2"/>
  <c r="I339" i="2"/>
  <c r="M339" i="2"/>
  <c r="Q339" i="2"/>
  <c r="U339" i="2"/>
  <c r="Y339" i="2"/>
  <c r="B338" i="2" a="1"/>
  <c r="B338" i="2" s="1"/>
  <c r="E338" i="2"/>
  <c r="I338" i="2"/>
  <c r="M338" i="2"/>
  <c r="Q338" i="2"/>
  <c r="U338" i="2"/>
  <c r="Y338" i="2"/>
  <c r="B337" i="2" a="1"/>
  <c r="B337" i="2" s="1"/>
  <c r="E337" i="2"/>
  <c r="I337" i="2"/>
  <c r="M337" i="2"/>
  <c r="Q337" i="2"/>
  <c r="U337" i="2"/>
  <c r="Y337" i="2"/>
  <c r="B336" i="2" a="1"/>
  <c r="B336" i="2" s="1"/>
  <c r="D336" i="2"/>
  <c r="E336" i="2"/>
  <c r="H336" i="2"/>
  <c r="I336" i="2"/>
  <c r="L336" i="2"/>
  <c r="M336" i="2"/>
  <c r="P336" i="2"/>
  <c r="Q336" i="2"/>
  <c r="T336" i="2"/>
  <c r="U336" i="2"/>
  <c r="X336" i="2"/>
  <c r="Y336" i="2"/>
  <c r="B335" i="2" a="1"/>
  <c r="B335" i="2" s="1"/>
  <c r="E335" i="2"/>
  <c r="I335" i="2"/>
  <c r="M335" i="2"/>
  <c r="Q335" i="2"/>
  <c r="U335" i="2"/>
  <c r="Y335" i="2"/>
  <c r="B334" i="2" a="1"/>
  <c r="B334" i="2" s="1"/>
  <c r="E334" i="2"/>
  <c r="I334" i="2"/>
  <c r="M334" i="2"/>
  <c r="Q334" i="2"/>
  <c r="U334" i="2"/>
  <c r="Y334" i="2"/>
  <c r="B333" i="2" a="1"/>
  <c r="B333" i="2" s="1"/>
  <c r="E333" i="2"/>
  <c r="I333" i="2"/>
  <c r="M333" i="2"/>
  <c r="Q333" i="2"/>
  <c r="U333" i="2"/>
  <c r="Y333" i="2"/>
  <c r="B332" i="2" a="1"/>
  <c r="B332" i="2" s="1"/>
  <c r="E332" i="2"/>
  <c r="I332" i="2"/>
  <c r="M332" i="2"/>
  <c r="Q332" i="2"/>
  <c r="U332" i="2"/>
  <c r="Y332" i="2"/>
  <c r="B331" i="2" a="1"/>
  <c r="B331" i="2" s="1"/>
  <c r="E331" i="2"/>
  <c r="I331" i="2"/>
  <c r="M331" i="2"/>
  <c r="Q331" i="2"/>
  <c r="U331" i="2"/>
  <c r="Y331" i="2"/>
  <c r="B330" i="2" a="1"/>
  <c r="B330" i="2" s="1"/>
  <c r="E330" i="2"/>
  <c r="I330" i="2"/>
  <c r="M330" i="2"/>
  <c r="Q330" i="2"/>
  <c r="U330" i="2"/>
  <c r="Y330" i="2"/>
  <c r="B329" i="2" a="1"/>
  <c r="B329" i="2" s="1"/>
  <c r="E329" i="2"/>
  <c r="I329" i="2"/>
  <c r="M329" i="2"/>
  <c r="Q329" i="2"/>
  <c r="U329" i="2"/>
  <c r="Y329" i="2"/>
  <c r="B328" i="2" a="1"/>
  <c r="B328" i="2" s="1"/>
  <c r="E328" i="2"/>
  <c r="I328" i="2"/>
  <c r="M328" i="2"/>
  <c r="Q328" i="2"/>
  <c r="U328" i="2"/>
  <c r="Y328" i="2"/>
  <c r="B327" i="2" a="1"/>
  <c r="B327" i="2" s="1"/>
  <c r="D327" i="2"/>
  <c r="E327" i="2"/>
  <c r="H327" i="2"/>
  <c r="I327" i="2"/>
  <c r="L327" i="2"/>
  <c r="M327" i="2"/>
  <c r="P327" i="2"/>
  <c r="Q327" i="2"/>
  <c r="T327" i="2"/>
  <c r="U327" i="2"/>
  <c r="X327" i="2"/>
  <c r="Y327" i="2"/>
  <c r="B326" i="2" a="1"/>
  <c r="B326" i="2" s="1"/>
  <c r="D326" i="2"/>
  <c r="E326" i="2"/>
  <c r="H326" i="2"/>
  <c r="I326" i="2"/>
  <c r="L326" i="2"/>
  <c r="M326" i="2"/>
  <c r="P326" i="2"/>
  <c r="Q326" i="2"/>
  <c r="T326" i="2"/>
  <c r="U326" i="2"/>
  <c r="X326" i="2"/>
  <c r="Y326" i="2"/>
  <c r="B325" i="2" a="1"/>
  <c r="B325" i="2" s="1"/>
  <c r="E325" i="2"/>
  <c r="I325" i="2"/>
  <c r="M325" i="2"/>
  <c r="Q325" i="2"/>
  <c r="U325" i="2"/>
  <c r="Y325" i="2"/>
  <c r="B324" i="2" a="1"/>
  <c r="B324" i="2" s="1"/>
  <c r="E324" i="2"/>
  <c r="I324" i="2"/>
  <c r="M324" i="2"/>
  <c r="Q324" i="2"/>
  <c r="U324" i="2"/>
  <c r="Y324" i="2"/>
  <c r="B323" i="2" a="1"/>
  <c r="B323" i="2" s="1"/>
  <c r="E323" i="2"/>
  <c r="I323" i="2"/>
  <c r="M323" i="2"/>
  <c r="Q323" i="2"/>
  <c r="U323" i="2"/>
  <c r="Y323" i="2"/>
  <c r="B322" i="2" a="1"/>
  <c r="B322" i="2" s="1"/>
  <c r="E322" i="2"/>
  <c r="I322" i="2"/>
  <c r="M322" i="2"/>
  <c r="Q322" i="2"/>
  <c r="U322" i="2"/>
  <c r="Y322" i="2"/>
  <c r="B321" i="2" a="1"/>
  <c r="B321" i="2" s="1"/>
  <c r="E321" i="2"/>
  <c r="I321" i="2"/>
  <c r="M321" i="2"/>
  <c r="Q321" i="2"/>
  <c r="U321" i="2"/>
  <c r="Y321" i="2"/>
  <c r="B320" i="2" a="1"/>
  <c r="B320" i="2" s="1"/>
  <c r="E320" i="2"/>
  <c r="I320" i="2"/>
  <c r="M320" i="2"/>
  <c r="Q320" i="2"/>
  <c r="U320" i="2"/>
  <c r="Y320" i="2"/>
  <c r="B319" i="2" a="1"/>
  <c r="B319" i="2" s="1"/>
  <c r="E319" i="2"/>
  <c r="I319" i="2"/>
  <c r="M319" i="2"/>
  <c r="Q319" i="2"/>
  <c r="U319" i="2"/>
  <c r="Y319" i="2"/>
  <c r="B318" i="2" a="1"/>
  <c r="B318" i="2" s="1"/>
  <c r="E318" i="2"/>
  <c r="I318" i="2"/>
  <c r="M318" i="2"/>
  <c r="Q318" i="2"/>
  <c r="U318" i="2"/>
  <c r="Y318" i="2"/>
  <c r="B317" i="2" a="1"/>
  <c r="B317" i="2" s="1"/>
  <c r="E317" i="2"/>
  <c r="I317" i="2"/>
  <c r="M317" i="2"/>
  <c r="Q317" i="2"/>
  <c r="U317" i="2"/>
  <c r="Y317" i="2"/>
  <c r="B316" i="2" a="1"/>
  <c r="B316" i="2" s="1"/>
  <c r="D316" i="2"/>
  <c r="E316" i="2"/>
  <c r="H316" i="2"/>
  <c r="I316" i="2"/>
  <c r="L316" i="2"/>
  <c r="M316" i="2"/>
  <c r="P316" i="2"/>
  <c r="Q316" i="2"/>
  <c r="T316" i="2"/>
  <c r="U316" i="2"/>
  <c r="X316" i="2"/>
  <c r="Y316" i="2"/>
  <c r="B303" i="2" a="1"/>
  <c r="B303" i="2" s="1"/>
  <c r="E303" i="2"/>
  <c r="I303" i="2"/>
  <c r="M303" i="2"/>
  <c r="Q303" i="2"/>
  <c r="U303" i="2"/>
  <c r="Y303" i="2"/>
  <c r="B302" i="2" a="1"/>
  <c r="B302" i="2" s="1"/>
  <c r="E302" i="2"/>
  <c r="I302" i="2"/>
  <c r="M302" i="2"/>
  <c r="Q302" i="2"/>
  <c r="U302" i="2"/>
  <c r="Y302" i="2"/>
  <c r="B301" i="2" a="1"/>
  <c r="B301" i="2" s="1"/>
  <c r="E301" i="2"/>
  <c r="I301" i="2"/>
  <c r="M301" i="2"/>
  <c r="Q301" i="2"/>
  <c r="U301" i="2"/>
  <c r="Y301" i="2"/>
  <c r="B300" i="2" a="1"/>
  <c r="B300" i="2" s="1"/>
  <c r="C300" i="2"/>
  <c r="D300" i="2"/>
  <c r="E300" i="2"/>
  <c r="G300" i="2"/>
  <c r="H300" i="2"/>
  <c r="I300" i="2"/>
  <c r="K300" i="2"/>
  <c r="L300" i="2"/>
  <c r="M300" i="2"/>
  <c r="O300" i="2"/>
  <c r="P300" i="2"/>
  <c r="Q300" i="2"/>
  <c r="S300" i="2"/>
  <c r="T300" i="2"/>
  <c r="U300" i="2"/>
  <c r="W300" i="2"/>
  <c r="X300" i="2"/>
  <c r="Y300" i="2"/>
  <c r="B299" i="2" a="1"/>
  <c r="B299" i="2" s="1"/>
  <c r="D299" i="2"/>
  <c r="E299" i="2"/>
  <c r="H299" i="2"/>
  <c r="I299" i="2"/>
  <c r="L299" i="2"/>
  <c r="M299" i="2"/>
  <c r="P299" i="2"/>
  <c r="Q299" i="2"/>
  <c r="T299" i="2"/>
  <c r="U299" i="2"/>
  <c r="X299" i="2"/>
  <c r="Y299" i="2"/>
  <c r="B298" i="2" a="1"/>
  <c r="B298" i="2" s="1"/>
  <c r="E298" i="2"/>
  <c r="I298" i="2"/>
  <c r="M298" i="2"/>
  <c r="Q298" i="2"/>
  <c r="U298" i="2"/>
  <c r="Y298" i="2"/>
  <c r="B297" i="2" a="1"/>
  <c r="B297" i="2" s="1"/>
  <c r="E297" i="2"/>
  <c r="I297" i="2"/>
  <c r="M297" i="2"/>
  <c r="Q297" i="2"/>
  <c r="U297" i="2"/>
  <c r="Y297" i="2"/>
  <c r="B296" i="2" a="1"/>
  <c r="B296" i="2" s="1"/>
  <c r="E296" i="2"/>
  <c r="I296" i="2"/>
  <c r="M296" i="2"/>
  <c r="Q296" i="2"/>
  <c r="U296" i="2"/>
  <c r="Y296" i="2"/>
  <c r="B295" i="2" a="1"/>
  <c r="B295" i="2" s="1"/>
  <c r="E295" i="2"/>
  <c r="I295" i="2"/>
  <c r="M295" i="2"/>
  <c r="Q295" i="2"/>
  <c r="U295" i="2"/>
  <c r="Y295" i="2"/>
  <c r="B294" i="2" a="1"/>
  <c r="B294" i="2" s="1"/>
  <c r="E294" i="2"/>
  <c r="I294" i="2"/>
  <c r="M294" i="2"/>
  <c r="Q294" i="2"/>
  <c r="U294" i="2"/>
  <c r="Y294" i="2"/>
  <c r="B293" i="2" a="1"/>
  <c r="B293" i="2" s="1"/>
  <c r="E293" i="2"/>
  <c r="I293" i="2"/>
  <c r="M293" i="2"/>
  <c r="Q293" i="2"/>
  <c r="U293" i="2"/>
  <c r="Y293" i="2"/>
  <c r="B292" i="2" a="1"/>
  <c r="B292" i="2" s="1"/>
  <c r="E292" i="2"/>
  <c r="I292" i="2"/>
  <c r="M292" i="2"/>
  <c r="Q292" i="2"/>
  <c r="U292" i="2"/>
  <c r="Y292" i="2"/>
  <c r="B291" i="2" a="1"/>
  <c r="B291" i="2" s="1"/>
  <c r="E291" i="2"/>
  <c r="I291" i="2"/>
  <c r="M291" i="2"/>
  <c r="Q291" i="2"/>
  <c r="U291" i="2"/>
  <c r="Y291" i="2"/>
  <c r="B290" i="2" a="1"/>
  <c r="B290" i="2" s="1"/>
  <c r="E290" i="2"/>
  <c r="I290" i="2"/>
  <c r="M290" i="2"/>
  <c r="Q290" i="2"/>
  <c r="U290" i="2"/>
  <c r="Y290" i="2"/>
  <c r="B289" i="2" a="1"/>
  <c r="B289" i="2" s="1"/>
  <c r="E289" i="2"/>
  <c r="I289" i="2"/>
  <c r="M289" i="2"/>
  <c r="Q289" i="2"/>
  <c r="U289" i="2"/>
  <c r="Y289" i="2"/>
  <c r="B288" i="2" a="1"/>
  <c r="B288" i="2" s="1"/>
  <c r="E288" i="2"/>
  <c r="I288" i="2"/>
  <c r="M288" i="2"/>
  <c r="Q288" i="2"/>
  <c r="U288" i="2"/>
  <c r="Y288" i="2"/>
  <c r="B287" i="2" a="1"/>
  <c r="B287" i="2" s="1"/>
  <c r="E287" i="2"/>
  <c r="I287" i="2"/>
  <c r="M287" i="2"/>
  <c r="Q287" i="2"/>
  <c r="U287" i="2"/>
  <c r="Y287" i="2"/>
  <c r="B286" i="2" a="1"/>
  <c r="B286" i="2" s="1"/>
  <c r="E286" i="2"/>
  <c r="I286" i="2"/>
  <c r="M286" i="2"/>
  <c r="Q286" i="2"/>
  <c r="U286" i="2"/>
  <c r="Y286" i="2"/>
  <c r="B285" i="2" a="1"/>
  <c r="B285" i="2" s="1"/>
  <c r="E285" i="2"/>
  <c r="I285" i="2"/>
  <c r="M285" i="2"/>
  <c r="Q285" i="2"/>
  <c r="U285" i="2"/>
  <c r="Y285" i="2"/>
  <c r="B284" i="2" a="1"/>
  <c r="B284" i="2" s="1"/>
  <c r="E284" i="2"/>
  <c r="I284" i="2"/>
  <c r="M284" i="2"/>
  <c r="Q284" i="2"/>
  <c r="U284" i="2"/>
  <c r="Y284" i="2"/>
  <c r="B283" i="2" a="1"/>
  <c r="B283" i="2" s="1"/>
  <c r="E283" i="2"/>
  <c r="I283" i="2"/>
  <c r="M283" i="2"/>
  <c r="Q283" i="2"/>
  <c r="U283" i="2"/>
  <c r="Y283" i="2"/>
  <c r="B282" i="2" a="1"/>
  <c r="B282" i="2" s="1"/>
  <c r="E282" i="2"/>
  <c r="I282" i="2"/>
  <c r="M282" i="2"/>
  <c r="Q282" i="2"/>
  <c r="U282" i="2"/>
  <c r="Y282" i="2"/>
  <c r="B281" i="2" a="1"/>
  <c r="B281" i="2" s="1"/>
  <c r="E281" i="2"/>
  <c r="I281" i="2"/>
  <c r="M281" i="2"/>
  <c r="Q281" i="2"/>
  <c r="U281" i="2"/>
  <c r="Y281" i="2"/>
  <c r="B280" i="2" a="1"/>
  <c r="B280" i="2" s="1"/>
  <c r="E280" i="2"/>
  <c r="I280" i="2"/>
  <c r="M280" i="2"/>
  <c r="Q280" i="2"/>
  <c r="U280" i="2"/>
  <c r="Y280" i="2"/>
  <c r="B279" i="2" a="1"/>
  <c r="B279" i="2" s="1"/>
  <c r="E279" i="2"/>
  <c r="I279" i="2"/>
  <c r="M279" i="2"/>
  <c r="Q279" i="2"/>
  <c r="U279" i="2"/>
  <c r="Y279" i="2"/>
  <c r="B278" i="2" a="1"/>
  <c r="B278" i="2" s="1"/>
  <c r="E278" i="2"/>
  <c r="I278" i="2"/>
  <c r="M278" i="2"/>
  <c r="Q278" i="2"/>
  <c r="U278" i="2"/>
  <c r="Y278" i="2"/>
  <c r="B277" i="2" a="1"/>
  <c r="B277" i="2" s="1"/>
  <c r="E277" i="2"/>
  <c r="I277" i="2"/>
  <c r="M277" i="2"/>
  <c r="Q277" i="2"/>
  <c r="U277" i="2"/>
  <c r="Y277" i="2"/>
  <c r="B276" i="2" a="1"/>
  <c r="B276" i="2" s="1"/>
  <c r="E276" i="2"/>
  <c r="I276" i="2"/>
  <c r="M276" i="2"/>
  <c r="Q276" i="2"/>
  <c r="U276" i="2"/>
  <c r="Y276" i="2"/>
  <c r="B275" i="2" a="1"/>
  <c r="B275" i="2" s="1"/>
  <c r="E275" i="2"/>
  <c r="I275" i="2"/>
  <c r="M275" i="2"/>
  <c r="Q275" i="2"/>
  <c r="U275" i="2"/>
  <c r="Y275" i="2"/>
  <c r="B274" i="2" a="1"/>
  <c r="B274" i="2" s="1"/>
  <c r="C274" i="2"/>
  <c r="D274" i="2"/>
  <c r="E274" i="2"/>
  <c r="G274" i="2"/>
  <c r="H274" i="2"/>
  <c r="I274" i="2"/>
  <c r="K274" i="2"/>
  <c r="L274" i="2"/>
  <c r="M274" i="2"/>
  <c r="O274" i="2"/>
  <c r="P274" i="2"/>
  <c r="Q274" i="2"/>
  <c r="S274" i="2"/>
  <c r="T274" i="2"/>
  <c r="U274" i="2"/>
  <c r="W274" i="2"/>
  <c r="X274" i="2"/>
  <c r="Y274" i="2"/>
  <c r="B273" i="2" a="1"/>
  <c r="B273" i="2" s="1"/>
  <c r="E273" i="2"/>
  <c r="I273" i="2"/>
  <c r="M273" i="2"/>
  <c r="Q273" i="2"/>
  <c r="U273" i="2"/>
  <c r="Y273" i="2"/>
  <c r="B272" i="2" a="1"/>
  <c r="B272" i="2" s="1"/>
  <c r="E272" i="2"/>
  <c r="I272" i="2"/>
  <c r="M272" i="2"/>
  <c r="Q272" i="2"/>
  <c r="U272" i="2"/>
  <c r="Y272" i="2"/>
  <c r="B257" i="2" a="1"/>
  <c r="B257" i="2" s="1"/>
  <c r="E257" i="2"/>
  <c r="I257" i="2"/>
  <c r="M257" i="2"/>
  <c r="Q257" i="2"/>
  <c r="U257" i="2"/>
  <c r="Y257" i="2"/>
  <c r="B256" i="2" a="1"/>
  <c r="B256" i="2" s="1"/>
  <c r="E256" i="2"/>
  <c r="I256" i="2"/>
  <c r="M256" i="2"/>
  <c r="Q256" i="2"/>
  <c r="U256" i="2"/>
  <c r="Y256" i="2"/>
  <c r="B255" i="2" a="1"/>
  <c r="B255" i="2" s="1"/>
  <c r="E255" i="2"/>
  <c r="I255" i="2"/>
  <c r="M255" i="2"/>
  <c r="Q255" i="2"/>
  <c r="U255" i="2"/>
  <c r="Y255" i="2"/>
  <c r="B254" i="2" a="1"/>
  <c r="B254" i="2" s="1"/>
  <c r="E254" i="2"/>
  <c r="I254" i="2"/>
  <c r="M254" i="2"/>
  <c r="Q254" i="2"/>
  <c r="U254" i="2"/>
  <c r="Y254" i="2"/>
  <c r="B253" i="2" a="1"/>
  <c r="B253" i="2" s="1"/>
  <c r="E253" i="2"/>
  <c r="I253" i="2"/>
  <c r="M253" i="2"/>
  <c r="Q253" i="2"/>
  <c r="U253" i="2"/>
  <c r="Y253" i="2"/>
  <c r="B252" i="2" a="1"/>
  <c r="B252" i="2" s="1"/>
  <c r="E252" i="2"/>
  <c r="I252" i="2"/>
  <c r="M252" i="2"/>
  <c r="Q252" i="2"/>
  <c r="U252" i="2"/>
  <c r="Y252" i="2"/>
  <c r="B251" i="2" a="1"/>
  <c r="B251" i="2" s="1"/>
  <c r="C251" i="2"/>
  <c r="D251" i="2"/>
  <c r="E251" i="2"/>
  <c r="G251" i="2"/>
  <c r="H251" i="2"/>
  <c r="I251" i="2"/>
  <c r="K251" i="2"/>
  <c r="L251" i="2"/>
  <c r="M251" i="2"/>
  <c r="O251" i="2"/>
  <c r="P251" i="2"/>
  <c r="Q251" i="2"/>
  <c r="S251" i="2"/>
  <c r="T251" i="2"/>
  <c r="U251" i="2"/>
  <c r="W251" i="2"/>
  <c r="X251" i="2"/>
  <c r="Y251" i="2"/>
  <c r="B250" i="2" a="1"/>
  <c r="B250" i="2" s="1"/>
  <c r="E250" i="2"/>
  <c r="I250" i="2"/>
  <c r="M250" i="2"/>
  <c r="Q250" i="2"/>
  <c r="U250" i="2"/>
  <c r="Y250" i="2"/>
  <c r="B249" i="2" a="1"/>
  <c r="B249" i="2" s="1"/>
  <c r="E249" i="2"/>
  <c r="I249" i="2"/>
  <c r="M249" i="2"/>
  <c r="Q249" i="2"/>
  <c r="U249" i="2"/>
  <c r="Y249" i="2"/>
  <c r="B248" i="2" a="1"/>
  <c r="B248" i="2" s="1"/>
  <c r="E248" i="2"/>
  <c r="I248" i="2"/>
  <c r="M248" i="2"/>
  <c r="Q248" i="2"/>
  <c r="U248" i="2"/>
  <c r="Y248" i="2"/>
  <c r="B247" i="2" a="1"/>
  <c r="B247" i="2" s="1"/>
  <c r="E247" i="2"/>
  <c r="I247" i="2"/>
  <c r="M247" i="2"/>
  <c r="Q247" i="2"/>
  <c r="U247" i="2"/>
  <c r="Y247" i="2"/>
  <c r="B246" i="2" a="1"/>
  <c r="B246" i="2" s="1"/>
  <c r="E246" i="2"/>
  <c r="I246" i="2"/>
  <c r="M246" i="2"/>
  <c r="Q246" i="2"/>
  <c r="U246" i="2"/>
  <c r="Y246" i="2"/>
  <c r="B245" i="2" a="1"/>
  <c r="B245" i="2" s="1"/>
  <c r="E245" i="2"/>
  <c r="I245" i="2"/>
  <c r="M245" i="2"/>
  <c r="Q245" i="2"/>
  <c r="U245" i="2"/>
  <c r="Y245" i="2"/>
  <c r="B244" i="2" a="1"/>
  <c r="B244" i="2" s="1"/>
  <c r="E244" i="2"/>
  <c r="I244" i="2"/>
  <c r="M244" i="2"/>
  <c r="Q244" i="2"/>
  <c r="U244" i="2"/>
  <c r="Y244" i="2"/>
  <c r="B243" i="2" a="1"/>
  <c r="B243" i="2" s="1"/>
  <c r="E243" i="2"/>
  <c r="I243" i="2"/>
  <c r="M243" i="2"/>
  <c r="Q243" i="2"/>
  <c r="U243" i="2"/>
  <c r="Y243" i="2"/>
  <c r="B242" i="2" a="1"/>
  <c r="B242" i="2" s="1"/>
  <c r="E242" i="2"/>
  <c r="I242" i="2"/>
  <c r="M242" i="2"/>
  <c r="Q242" i="2"/>
  <c r="U242" i="2"/>
  <c r="Y242" i="2"/>
  <c r="B241" i="2" a="1"/>
  <c r="B241" i="2" s="1"/>
  <c r="E241" i="2"/>
  <c r="I241" i="2"/>
  <c r="M241" i="2"/>
  <c r="Q241" i="2"/>
  <c r="U241" i="2"/>
  <c r="Y241" i="2"/>
  <c r="B240" i="2" a="1"/>
  <c r="B240" i="2" s="1"/>
  <c r="C240" i="2"/>
  <c r="D240" i="2"/>
  <c r="E240" i="2"/>
  <c r="G240" i="2"/>
  <c r="H240" i="2"/>
  <c r="I240" i="2"/>
  <c r="K240" i="2"/>
  <c r="L240" i="2"/>
  <c r="M240" i="2"/>
  <c r="O240" i="2"/>
  <c r="P240" i="2"/>
  <c r="Q240" i="2"/>
  <c r="S240" i="2"/>
  <c r="T240" i="2"/>
  <c r="U240" i="2"/>
  <c r="W240" i="2"/>
  <c r="X240" i="2"/>
  <c r="Y240" i="2"/>
  <c r="B239" i="2" a="1"/>
  <c r="B239" i="2" s="1"/>
  <c r="E239" i="2"/>
  <c r="I239" i="2"/>
  <c r="M239" i="2"/>
  <c r="Q239" i="2"/>
  <c r="U239" i="2"/>
  <c r="Y239" i="2"/>
  <c r="B238" i="2" a="1"/>
  <c r="B238" i="2" s="1"/>
  <c r="E238" i="2"/>
  <c r="I238" i="2"/>
  <c r="M238" i="2"/>
  <c r="Q238" i="2"/>
  <c r="U238" i="2"/>
  <c r="Y238" i="2"/>
  <c r="B237" i="2" a="1"/>
  <c r="B237" i="2" s="1"/>
  <c r="E237" i="2"/>
  <c r="I237" i="2"/>
  <c r="M237" i="2"/>
  <c r="Q237" i="2"/>
  <c r="U237" i="2"/>
  <c r="Y237" i="2"/>
  <c r="B236" i="2" a="1"/>
  <c r="B236" i="2" s="1"/>
  <c r="E236" i="2"/>
  <c r="I236" i="2"/>
  <c r="M236" i="2"/>
  <c r="Q236" i="2"/>
  <c r="U236" i="2"/>
  <c r="Y236" i="2"/>
  <c r="B235" i="2" a="1"/>
  <c r="B235" i="2" s="1"/>
  <c r="E235" i="2"/>
  <c r="I235" i="2"/>
  <c r="M235" i="2"/>
  <c r="Q235" i="2"/>
  <c r="U235" i="2"/>
  <c r="Y235" i="2"/>
  <c r="B234" i="2" a="1"/>
  <c r="B234" i="2" s="1"/>
  <c r="E234" i="2"/>
  <c r="I234" i="2"/>
  <c r="M234" i="2"/>
  <c r="Q234" i="2"/>
  <c r="U234" i="2"/>
  <c r="Y234" i="2"/>
  <c r="B233" i="2" a="1"/>
  <c r="B233" i="2" s="1"/>
  <c r="E233" i="2"/>
  <c r="I233" i="2"/>
  <c r="M233" i="2"/>
  <c r="Q233" i="2"/>
  <c r="U233" i="2"/>
  <c r="Y233" i="2"/>
  <c r="B232" i="2" a="1"/>
  <c r="B232" i="2" s="1"/>
  <c r="E232" i="2"/>
  <c r="I232" i="2"/>
  <c r="M232" i="2"/>
  <c r="Q232" i="2"/>
  <c r="U232" i="2"/>
  <c r="B231" i="2" a="1"/>
  <c r="B231" i="2" s="1"/>
  <c r="E231" i="2"/>
  <c r="B230" i="2" a="1"/>
  <c r="B230" i="2" s="1"/>
  <c r="D230" i="2"/>
  <c r="E230" i="2"/>
  <c r="H230" i="2"/>
  <c r="I230" i="2"/>
  <c r="L230" i="2"/>
  <c r="M230" i="2"/>
  <c r="P230" i="2"/>
  <c r="Q230" i="2"/>
  <c r="T230" i="2"/>
  <c r="U230" i="2"/>
  <c r="X230" i="2"/>
  <c r="Y230" i="2"/>
  <c r="B229" i="2" a="1"/>
  <c r="B229" i="2" s="1"/>
  <c r="E229" i="2"/>
  <c r="I229" i="2"/>
  <c r="M229" i="2"/>
  <c r="Q229" i="2"/>
  <c r="U229" i="2"/>
  <c r="Y229" i="2"/>
  <c r="B228" i="2" a="1"/>
  <c r="B228" i="2" s="1"/>
  <c r="E228" i="2"/>
  <c r="I228" i="2"/>
  <c r="M228" i="2"/>
  <c r="Q228" i="2"/>
  <c r="U228" i="2"/>
  <c r="Y228" i="2"/>
  <c r="B227" i="2" a="1"/>
  <c r="B227" i="2" s="1"/>
  <c r="E227" i="2"/>
  <c r="I227" i="2"/>
  <c r="M227" i="2"/>
  <c r="Q227" i="2"/>
  <c r="U227" i="2"/>
  <c r="Y227" i="2"/>
  <c r="B213" i="2" a="1"/>
  <c r="B213" i="2" s="1"/>
  <c r="E213" i="2"/>
  <c r="I213" i="2"/>
  <c r="M213" i="2"/>
  <c r="Q213" i="2"/>
  <c r="U213" i="2"/>
  <c r="Y213" i="2"/>
  <c r="B212" i="2" a="1"/>
  <c r="B212" i="2" s="1"/>
  <c r="E212" i="2"/>
  <c r="I212" i="2"/>
  <c r="M212" i="2"/>
  <c r="Q212" i="2"/>
  <c r="B211" i="2" a="1"/>
  <c r="B211" i="2" s="1"/>
  <c r="E211" i="2"/>
  <c r="I211" i="2"/>
  <c r="M211" i="2"/>
  <c r="Q211" i="2"/>
  <c r="U211" i="2"/>
  <c r="Y211" i="2"/>
  <c r="B210" i="2" a="1"/>
  <c r="B210" i="2" s="1"/>
  <c r="B209" i="2" a="1"/>
  <c r="B209" i="2" s="1"/>
  <c r="E209" i="2"/>
  <c r="I209" i="2"/>
  <c r="M209" i="2"/>
  <c r="Q209" i="2"/>
  <c r="U209" i="2"/>
  <c r="Y209" i="2"/>
  <c r="B208" i="2" a="1"/>
  <c r="B208" i="2" s="1"/>
  <c r="B207" i="2" a="1"/>
  <c r="B207" i="2" s="1"/>
  <c r="E207" i="2"/>
  <c r="I207" i="2"/>
  <c r="M207" i="2"/>
  <c r="Q207" i="2"/>
  <c r="U207" i="2"/>
  <c r="Y207" i="2"/>
  <c r="B206" i="2" a="1"/>
  <c r="B206" i="2" s="1"/>
  <c r="B205" i="2" a="1"/>
  <c r="B205" i="2" s="1"/>
  <c r="E205" i="2"/>
  <c r="I205" i="2"/>
  <c r="M205" i="2"/>
  <c r="Q205" i="2"/>
  <c r="U205" i="2"/>
  <c r="Y205" i="2"/>
  <c r="B204" i="2" a="1"/>
  <c r="B204" i="2" s="1"/>
  <c r="B203" i="2" a="1"/>
  <c r="B203" i="2" s="1"/>
  <c r="E203" i="2"/>
  <c r="I203" i="2"/>
  <c r="M203" i="2"/>
  <c r="Q203" i="2"/>
  <c r="U203" i="2"/>
  <c r="Y203" i="2"/>
  <c r="B202" i="2" a="1"/>
  <c r="B202" i="2" s="1"/>
  <c r="B201" i="2" a="1"/>
  <c r="B201" i="2" s="1"/>
  <c r="B200" i="2" a="1"/>
  <c r="B200" i="2" s="1"/>
  <c r="E200" i="2"/>
  <c r="I200" i="2"/>
  <c r="M200" i="2"/>
  <c r="Q200" i="2"/>
  <c r="U200" i="2"/>
  <c r="Y200" i="2"/>
  <c r="B199" i="2" a="1"/>
  <c r="B199" i="2" s="1"/>
  <c r="E199" i="2"/>
  <c r="I199" i="2"/>
  <c r="M199" i="2"/>
  <c r="Q199" i="2"/>
  <c r="U199" i="2"/>
  <c r="Y199" i="2"/>
  <c r="B198" i="2" a="1"/>
  <c r="B198" i="2" s="1"/>
  <c r="B197" i="2" a="1"/>
  <c r="B197" i="2" s="1"/>
  <c r="E197" i="2"/>
  <c r="I197" i="2"/>
  <c r="M197" i="2"/>
  <c r="Q197" i="2"/>
  <c r="U197" i="2"/>
  <c r="Y197" i="2"/>
  <c r="B196" i="2" a="1"/>
  <c r="B196" i="2" s="1"/>
  <c r="D196" i="2"/>
  <c r="E196" i="2"/>
  <c r="H196" i="2"/>
  <c r="I196" i="2"/>
  <c r="L196" i="2"/>
  <c r="M196" i="2"/>
  <c r="P196" i="2"/>
  <c r="Q196" i="2"/>
  <c r="T196" i="2"/>
  <c r="U196" i="2"/>
  <c r="X196" i="2"/>
  <c r="Y196" i="2"/>
  <c r="B195" i="2" a="1"/>
  <c r="B195" i="2" s="1"/>
  <c r="B194" i="2" a="1"/>
  <c r="B194" i="2" s="1"/>
  <c r="B193" i="2" a="1"/>
  <c r="B193" i="2" s="1"/>
  <c r="C193" i="2"/>
  <c r="D193" i="2"/>
  <c r="E193" i="2"/>
  <c r="G193" i="2"/>
  <c r="H193" i="2"/>
  <c r="I193" i="2"/>
  <c r="K193" i="2"/>
  <c r="L193" i="2"/>
  <c r="M193" i="2"/>
  <c r="O193" i="2"/>
  <c r="P193" i="2"/>
  <c r="Q193" i="2"/>
  <c r="S193" i="2"/>
  <c r="T193" i="2"/>
  <c r="U193" i="2"/>
  <c r="W193" i="2"/>
  <c r="X193" i="2"/>
  <c r="Y193" i="2"/>
  <c r="B192" i="2" a="1"/>
  <c r="B192" i="2" s="1"/>
  <c r="C192" i="2"/>
  <c r="D192" i="2"/>
  <c r="E192" i="2"/>
  <c r="G192" i="2"/>
  <c r="H192" i="2"/>
  <c r="I192" i="2"/>
  <c r="K192" i="2"/>
  <c r="L192" i="2"/>
  <c r="M192" i="2"/>
  <c r="O192" i="2"/>
  <c r="P192" i="2"/>
  <c r="Q192" i="2"/>
  <c r="S192" i="2"/>
  <c r="T192" i="2"/>
  <c r="U192" i="2"/>
  <c r="W192" i="2"/>
  <c r="X192" i="2"/>
  <c r="Y192" i="2"/>
  <c r="B191" i="2" a="1"/>
  <c r="B191" i="2" s="1"/>
  <c r="B190" i="2" a="1"/>
  <c r="B190" i="2" s="1"/>
  <c r="E190" i="2"/>
  <c r="I190" i="2"/>
  <c r="M190" i="2"/>
  <c r="Q190" i="2"/>
  <c r="U190" i="2"/>
  <c r="Y190" i="2"/>
  <c r="B189" i="2" a="1"/>
  <c r="B189" i="2" s="1"/>
  <c r="E189" i="2"/>
  <c r="I189" i="2"/>
  <c r="B188" i="2" a="1"/>
  <c r="B188" i="2" s="1"/>
  <c r="B187" i="2" a="1"/>
  <c r="B187" i="2" s="1"/>
  <c r="B186" i="2" a="1"/>
  <c r="B186" i="2" s="1"/>
  <c r="D186" i="2"/>
  <c r="E186" i="2"/>
  <c r="H186" i="2"/>
  <c r="I186" i="2"/>
  <c r="L186" i="2"/>
  <c r="M186" i="2"/>
  <c r="P186" i="2"/>
  <c r="Q186" i="2"/>
  <c r="T186" i="2"/>
  <c r="U186" i="2"/>
  <c r="X186" i="2"/>
  <c r="Y186" i="2"/>
  <c r="B185" i="2" a="1"/>
  <c r="B185" i="2" s="1"/>
  <c r="B184" i="2" a="1"/>
  <c r="B184" i="2" s="1"/>
  <c r="D184" i="2"/>
  <c r="E184" i="2"/>
  <c r="H184" i="2"/>
  <c r="I184" i="2"/>
  <c r="L184" i="2"/>
  <c r="M184" i="2"/>
  <c r="P184" i="2"/>
  <c r="Q184" i="2"/>
  <c r="T184" i="2"/>
  <c r="U184" i="2"/>
  <c r="X184" i="2"/>
  <c r="Y184" i="2"/>
  <c r="B183" i="2" a="1"/>
  <c r="B183" i="2" s="1"/>
  <c r="B182" i="2" a="1"/>
  <c r="B182" i="2" s="1"/>
  <c r="E182" i="2"/>
  <c r="I182" i="2"/>
  <c r="M182" i="2"/>
  <c r="Q182" i="2"/>
  <c r="U182" i="2"/>
  <c r="Y182" i="2"/>
  <c r="B168" i="2" a="1"/>
  <c r="B168" i="2" s="1"/>
  <c r="D168" i="2"/>
  <c r="E168" i="2"/>
  <c r="H168" i="2"/>
  <c r="I168" i="2"/>
  <c r="L168" i="2"/>
  <c r="M168" i="2"/>
  <c r="P168" i="2"/>
  <c r="Q168" i="2"/>
  <c r="T168" i="2"/>
  <c r="U168" i="2"/>
  <c r="X168" i="2"/>
  <c r="Y168" i="2"/>
  <c r="B167" i="2" a="1"/>
  <c r="E167" i="2" s="1"/>
  <c r="B166" i="2" a="1"/>
  <c r="B166" i="2" s="1"/>
  <c r="E166" i="2"/>
  <c r="I166" i="2"/>
  <c r="M166" i="2"/>
  <c r="Q166" i="2"/>
  <c r="U166" i="2"/>
  <c r="Y166" i="2"/>
  <c r="B165" i="2" a="1"/>
  <c r="B165" i="2" s="1"/>
  <c r="B164" i="2" a="1"/>
  <c r="B164" i="2" s="1"/>
  <c r="B163" i="2" a="1"/>
  <c r="B163" i="2" s="1"/>
  <c r="B162" i="2" a="1"/>
  <c r="B162" i="2" s="1"/>
  <c r="B161" i="2" a="1"/>
  <c r="B161" i="2" s="1"/>
  <c r="B160" i="2" a="1"/>
  <c r="B160" i="2" s="1"/>
  <c r="B159" i="2" a="1"/>
  <c r="B159" i="2" s="1"/>
  <c r="B158" i="2" a="1"/>
  <c r="B158" i="2" s="1"/>
  <c r="B157" i="2" a="1"/>
  <c r="B157" i="2" s="1"/>
  <c r="B156" i="2" a="1"/>
  <c r="B156" i="2" s="1"/>
  <c r="D156" i="2"/>
  <c r="E156" i="2"/>
  <c r="H156" i="2"/>
  <c r="I156" i="2"/>
  <c r="L156" i="2"/>
  <c r="M156" i="2"/>
  <c r="P156" i="2"/>
  <c r="Q156" i="2"/>
  <c r="T156" i="2"/>
  <c r="U156" i="2"/>
  <c r="X156" i="2"/>
  <c r="Y156" i="2"/>
  <c r="B155" i="2" a="1"/>
  <c r="E155" i="2" s="1"/>
  <c r="B154" i="2" a="1"/>
  <c r="E154" i="2" s="1"/>
  <c r="B153" i="2" a="1"/>
  <c r="E153" i="2" s="1"/>
  <c r="B152" i="2" a="1"/>
  <c r="B152" i="2" s="1"/>
  <c r="B151" i="2" a="1"/>
  <c r="E151" i="2" s="1"/>
  <c r="B150" i="2" a="1"/>
  <c r="B150" i="2" s="1"/>
  <c r="E150" i="2"/>
  <c r="I150" i="2"/>
  <c r="M150" i="2"/>
  <c r="Q150" i="2"/>
  <c r="U150" i="2"/>
  <c r="Y150" i="2"/>
  <c r="B149" i="2" a="1"/>
  <c r="E149" i="2" s="1"/>
  <c r="B148" i="2" a="1"/>
  <c r="E148" i="2" s="1"/>
  <c r="B147" i="2" a="1"/>
  <c r="E147" i="2" s="1"/>
  <c r="B146" i="2" a="1"/>
  <c r="B146" i="2" s="1"/>
  <c r="C146" i="2"/>
  <c r="E146" i="2"/>
  <c r="G146" i="2"/>
  <c r="I146" i="2"/>
  <c r="K146" i="2"/>
  <c r="M146" i="2"/>
  <c r="O146" i="2"/>
  <c r="Q146" i="2"/>
  <c r="S146" i="2"/>
  <c r="U146" i="2"/>
  <c r="W146" i="2"/>
  <c r="Y146" i="2"/>
  <c r="B145" i="2" a="1"/>
  <c r="B145" i="2" s="1"/>
  <c r="E145" i="2"/>
  <c r="I145" i="2"/>
  <c r="M145" i="2"/>
  <c r="Q145" i="2"/>
  <c r="U145" i="2"/>
  <c r="Y145" i="2"/>
  <c r="B144" i="2" a="1"/>
  <c r="B144" i="2" s="1"/>
  <c r="B143" i="2" a="1"/>
  <c r="E143" i="2" s="1"/>
  <c r="B142" i="2" a="1"/>
  <c r="E142" i="2" s="1"/>
  <c r="B141" i="2" a="1"/>
  <c r="B141" i="2" s="1"/>
  <c r="B140" i="2" a="1"/>
  <c r="B140" i="2" s="1"/>
  <c r="B139" i="2" a="1"/>
  <c r="E139" i="2" s="1"/>
  <c r="B138" i="2" a="1"/>
  <c r="B138" i="2" s="1"/>
  <c r="D138" i="2"/>
  <c r="E138" i="2"/>
  <c r="H138" i="2"/>
  <c r="I138" i="2"/>
  <c r="L138" i="2"/>
  <c r="M138" i="2"/>
  <c r="P138" i="2"/>
  <c r="Q138" i="2"/>
  <c r="T138" i="2"/>
  <c r="U138" i="2"/>
  <c r="X138" i="2"/>
  <c r="Y138" i="2"/>
  <c r="B124" i="2" a="1"/>
  <c r="E124" i="2" s="1"/>
  <c r="B123" i="2" a="1"/>
  <c r="B123" i="2" s="1"/>
  <c r="B122" i="2" a="1"/>
  <c r="E122" i="2" s="1"/>
  <c r="B121" i="2" a="1"/>
  <c r="E121" i="2" s="1"/>
  <c r="B120" i="2" a="1"/>
  <c r="B120" i="2" s="1"/>
  <c r="C120" i="2"/>
  <c r="D120" i="2"/>
  <c r="E120" i="2"/>
  <c r="G120" i="2"/>
  <c r="H120" i="2"/>
  <c r="I120" i="2"/>
  <c r="K120" i="2"/>
  <c r="L120" i="2"/>
  <c r="M120" i="2"/>
  <c r="O120" i="2"/>
  <c r="P120" i="2"/>
  <c r="Q120" i="2"/>
  <c r="S120" i="2"/>
  <c r="T120" i="2"/>
  <c r="U120" i="2"/>
  <c r="W120" i="2"/>
  <c r="X120" i="2"/>
  <c r="Y120" i="2"/>
  <c r="B119" i="2" a="1"/>
  <c r="E119" i="2" s="1"/>
  <c r="B118" i="2" a="1"/>
  <c r="E118" i="2" s="1"/>
  <c r="B117" i="2" a="1"/>
  <c r="B117" i="2" s="1"/>
  <c r="B116" i="2" a="1"/>
  <c r="E116" i="2" s="1"/>
  <c r="B115" i="2" a="1"/>
  <c r="E115" i="2" s="1"/>
  <c r="B114" i="2" a="1"/>
  <c r="B114" i="2" s="1"/>
  <c r="C114" i="2"/>
  <c r="D114" i="2"/>
  <c r="E114" i="2"/>
  <c r="G114" i="2"/>
  <c r="H114" i="2"/>
  <c r="I114" i="2"/>
  <c r="K114" i="2"/>
  <c r="L114" i="2"/>
  <c r="M114" i="2"/>
  <c r="O114" i="2"/>
  <c r="P114" i="2"/>
  <c r="Q114" i="2"/>
  <c r="S114" i="2"/>
  <c r="T114" i="2"/>
  <c r="U114" i="2"/>
  <c r="W114" i="2"/>
  <c r="X114" i="2"/>
  <c r="Y114" i="2"/>
  <c r="B113" i="2" a="1"/>
  <c r="E113" i="2" s="1"/>
  <c r="B112" i="2" a="1"/>
  <c r="B112" i="2" s="1"/>
  <c r="B111" i="2" a="1"/>
  <c r="B111" i="2" s="1"/>
  <c r="E111" i="2"/>
  <c r="I111" i="2"/>
  <c r="M111" i="2"/>
  <c r="Q111" i="2"/>
  <c r="U111" i="2"/>
  <c r="Y111" i="2"/>
  <c r="B110" i="2" a="1"/>
  <c r="B110" i="2" s="1"/>
  <c r="B109" i="2" a="1"/>
  <c r="E109" i="2" s="1"/>
  <c r="B108" i="2" a="1"/>
  <c r="E108" i="2" s="1"/>
  <c r="B107" i="2" a="1"/>
  <c r="E107" i="2" s="1"/>
  <c r="B106" i="2" a="1"/>
  <c r="B106" i="2" s="1"/>
  <c r="B105" i="2" a="1"/>
  <c r="E105" i="2" s="1"/>
  <c r="B104" i="2" a="1"/>
  <c r="E104" i="2" s="1"/>
  <c r="B103" i="2" a="1"/>
  <c r="E103" i="2" s="1"/>
  <c r="B102" i="2" a="1"/>
  <c r="B102" i="2" s="1"/>
  <c r="B101" i="2" a="1"/>
  <c r="B101" i="2" s="1"/>
  <c r="E101" i="2"/>
  <c r="I101" i="2"/>
  <c r="M101" i="2"/>
  <c r="Q101" i="2"/>
  <c r="U101" i="2"/>
  <c r="Y101" i="2"/>
  <c r="B100" i="2" a="1"/>
  <c r="B100" i="2" s="1"/>
  <c r="B99" i="2" a="1"/>
  <c r="B99" i="2" s="1"/>
  <c r="E99" i="2"/>
  <c r="I99" i="2"/>
  <c r="M99" i="2"/>
  <c r="Q99" i="2"/>
  <c r="U99" i="2"/>
  <c r="Y99" i="2"/>
  <c r="B98" i="2" a="1"/>
  <c r="B98" i="2" s="1"/>
  <c r="B97" i="2" a="1"/>
  <c r="E97" i="2" s="1"/>
  <c r="B96" i="2" a="1"/>
  <c r="E96" i="2" s="1"/>
  <c r="B95" i="2" a="1"/>
  <c r="E95" i="2" s="1"/>
  <c r="B94" i="2" a="1"/>
  <c r="B94" i="2" s="1"/>
  <c r="B93" i="2" a="1"/>
  <c r="B93" i="2" s="1"/>
  <c r="E93" i="2"/>
  <c r="I93" i="2"/>
  <c r="M93" i="2"/>
  <c r="Q93" i="2"/>
  <c r="B78" i="2" a="1"/>
  <c r="E78" i="2" s="1"/>
  <c r="B77" i="2" a="1"/>
  <c r="B77" i="2" s="1"/>
  <c r="E77" i="2"/>
  <c r="I77" i="2"/>
  <c r="M77" i="2"/>
  <c r="Q77" i="2"/>
  <c r="U77" i="2"/>
  <c r="Y77" i="2"/>
  <c r="B76" i="2" a="1"/>
  <c r="E76" i="2" s="1"/>
  <c r="B75" i="2" a="1"/>
  <c r="E75" i="2" s="1"/>
  <c r="B74" i="2" a="1"/>
  <c r="B74" i="2" s="1"/>
  <c r="B73" i="2" a="1"/>
  <c r="E73" i="2" s="1"/>
  <c r="B72" i="2" a="1"/>
  <c r="E72" i="2" s="1"/>
  <c r="B71" i="2" a="1"/>
  <c r="E71" i="2" s="1"/>
  <c r="B70" i="2" a="1"/>
  <c r="B70" i="2" s="1"/>
  <c r="B69" i="2" a="1"/>
  <c r="E69" i="2" s="1"/>
  <c r="B68" i="2" a="1"/>
  <c r="E68" i="2" s="1"/>
  <c r="B67" i="2" a="1"/>
  <c r="E67" i="2" s="1"/>
  <c r="B66" i="2" a="1"/>
  <c r="B66" i="2" s="1"/>
  <c r="B65" i="2" a="1"/>
  <c r="E65" i="2" s="1"/>
  <c r="B64" i="2" a="1"/>
  <c r="E64" i="2" s="1"/>
  <c r="B63" i="2" a="1"/>
  <c r="E63" i="2" s="1"/>
  <c r="B62" i="2" a="1"/>
  <c r="B62" i="2" s="1"/>
  <c r="C62" i="2"/>
  <c r="D62" i="2"/>
  <c r="E62" i="2"/>
  <c r="G62" i="2"/>
  <c r="H62" i="2"/>
  <c r="I62" i="2"/>
  <c r="K62" i="2"/>
  <c r="L62" i="2"/>
  <c r="M62" i="2"/>
  <c r="O62" i="2"/>
  <c r="P62" i="2"/>
  <c r="Q62" i="2"/>
  <c r="S62" i="2"/>
  <c r="T62" i="2"/>
  <c r="U62" i="2"/>
  <c r="W62" i="2"/>
  <c r="X62" i="2"/>
  <c r="Y62" i="2"/>
  <c r="B61" i="2" a="1"/>
  <c r="E61" i="2" s="1"/>
  <c r="B60" i="2" a="1"/>
  <c r="B60" i="2" s="1"/>
  <c r="B59" i="2" a="1"/>
  <c r="E59" i="2" s="1"/>
  <c r="B58" i="2" a="1"/>
  <c r="E58" i="2" s="1"/>
  <c r="B57" i="2" a="1"/>
  <c r="E57" i="2" s="1"/>
  <c r="B56" i="2" a="1"/>
  <c r="B56" i="2" s="1"/>
  <c r="B55" i="2" a="1"/>
  <c r="E55" i="2" s="1"/>
  <c r="B54" i="2" a="1"/>
  <c r="E54" i="2" s="1"/>
  <c r="B53" i="2" a="1"/>
  <c r="B53" i="2" s="1"/>
  <c r="B52" i="2" a="1"/>
  <c r="B52" i="2" s="1"/>
  <c r="C52" i="2"/>
  <c r="D52" i="2"/>
  <c r="E52" i="2"/>
  <c r="G52" i="2"/>
  <c r="H52" i="2"/>
  <c r="I52" i="2"/>
  <c r="K52" i="2"/>
  <c r="L52" i="2"/>
  <c r="M52" i="2"/>
  <c r="O52" i="2"/>
  <c r="P52" i="2"/>
  <c r="Q52" i="2"/>
  <c r="S52" i="2"/>
  <c r="T52" i="2"/>
  <c r="U52" i="2"/>
  <c r="W52" i="2"/>
  <c r="X52" i="2"/>
  <c r="Y52" i="2"/>
  <c r="B51" i="2" a="1"/>
  <c r="E51" i="2" s="1"/>
  <c r="B50" i="2" a="1"/>
  <c r="B50" i="2" s="1"/>
  <c r="B37" i="2" a="1"/>
  <c r="E37" i="2" s="1"/>
  <c r="B36" i="2" a="1"/>
  <c r="B36" i="2" s="1"/>
  <c r="E36" i="2"/>
  <c r="I36" i="2"/>
  <c r="M36" i="2"/>
  <c r="Q36" i="2"/>
  <c r="U36" i="2"/>
  <c r="Y36" i="2"/>
  <c r="B35" i="2" a="1"/>
  <c r="E35" i="2" s="1"/>
  <c r="B34" i="2" a="1"/>
  <c r="E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E23" i="2" s="1"/>
  <c r="B22" i="2" a="1"/>
  <c r="B22" i="2" s="1"/>
  <c r="B21" i="2" a="1"/>
  <c r="E21" i="2" s="1"/>
  <c r="B20" i="2" a="1"/>
  <c r="B20" i="2" s="1"/>
  <c r="E20" i="2"/>
  <c r="I20" i="2"/>
  <c r="M20" i="2"/>
  <c r="Q20" i="2"/>
  <c r="U20" i="2"/>
  <c r="Y20" i="2"/>
  <c r="B19" i="2" a="1"/>
  <c r="B19" i="2" s="1"/>
  <c r="C19" i="2"/>
  <c r="E19" i="2"/>
  <c r="G19" i="2"/>
  <c r="I19" i="2"/>
  <c r="K19" i="2"/>
  <c r="M19" i="2"/>
  <c r="O19" i="2"/>
  <c r="Q19" i="2"/>
  <c r="S19" i="2"/>
  <c r="U19" i="2"/>
  <c r="W19" i="2"/>
  <c r="Y19" i="2"/>
  <c r="B18" i="2" a="1"/>
  <c r="B18" i="2" s="1"/>
  <c r="E18" i="2"/>
  <c r="I18" i="2"/>
  <c r="M18" i="2"/>
  <c r="Q18" i="2"/>
  <c r="U18" i="2"/>
  <c r="Y18" i="2"/>
  <c r="B17" i="2" a="1"/>
  <c r="B17" i="2" s="1"/>
  <c r="C17" i="2"/>
  <c r="E17" i="2"/>
  <c r="G17" i="2"/>
  <c r="I17" i="2"/>
  <c r="K17" i="2"/>
  <c r="M17" i="2"/>
  <c r="O17" i="2"/>
  <c r="Q17" i="2"/>
  <c r="S17" i="2"/>
  <c r="U17" i="2"/>
  <c r="W17" i="2"/>
  <c r="Y17" i="2"/>
  <c r="B16" i="2" a="1"/>
  <c r="B16" i="2" s="1"/>
  <c r="B15" i="2" a="1"/>
  <c r="B15" i="2" s="1"/>
  <c r="C15" i="2"/>
  <c r="D15" i="2"/>
  <c r="E15" i="2"/>
  <c r="G15" i="2"/>
  <c r="H15" i="2"/>
  <c r="I15" i="2"/>
  <c r="K15" i="2"/>
  <c r="L15" i="2"/>
  <c r="M15" i="2"/>
  <c r="O15" i="2"/>
  <c r="P15" i="2"/>
  <c r="Q15" i="2"/>
  <c r="S15" i="2"/>
  <c r="T15" i="2"/>
  <c r="U15" i="2"/>
  <c r="W15" i="2"/>
  <c r="X15" i="2"/>
  <c r="Y15" i="2"/>
  <c r="B14" i="2" a="1"/>
  <c r="B14" i="2" s="1"/>
  <c r="E14" i="2"/>
  <c r="I14" i="2"/>
  <c r="M14" i="2"/>
  <c r="Q14" i="2"/>
  <c r="U14" i="2"/>
  <c r="Y14" i="2"/>
  <c r="B13" i="2" a="1"/>
  <c r="B13" i="2" s="1"/>
  <c r="C13" i="2"/>
  <c r="E13" i="2"/>
  <c r="G13" i="2"/>
  <c r="I13" i="2"/>
  <c r="K13" i="2"/>
  <c r="M13" i="2"/>
  <c r="O13" i="2"/>
  <c r="Q13" i="2"/>
  <c r="S13" i="2"/>
  <c r="U13" i="2"/>
  <c r="W13" i="2"/>
  <c r="Y13" i="2"/>
  <c r="B12" i="2" a="1"/>
  <c r="B12" i="2" s="1"/>
  <c r="E12" i="2"/>
  <c r="I12" i="2"/>
  <c r="M12" i="2"/>
  <c r="Q12" i="2"/>
  <c r="U12" i="2"/>
  <c r="Y12" i="2"/>
  <c r="B11" i="2" a="1"/>
  <c r="B11" i="2" s="1"/>
  <c r="E11" i="2"/>
  <c r="I11" i="2"/>
  <c r="M11" i="2"/>
  <c r="Q11" i="2"/>
  <c r="U11" i="2"/>
  <c r="Y11" i="2"/>
  <c r="B10" i="2" a="1"/>
  <c r="B10" i="2" s="1"/>
  <c r="D10" i="2"/>
  <c r="E10" i="2"/>
  <c r="H10" i="2"/>
  <c r="I10" i="2"/>
  <c r="L10" i="2"/>
  <c r="M10" i="2"/>
  <c r="P10" i="2"/>
  <c r="Q10" i="2"/>
  <c r="T10" i="2"/>
  <c r="U10" i="2"/>
  <c r="X10" i="2"/>
  <c r="Y10" i="2"/>
  <c r="B9" i="2" a="1"/>
  <c r="B9" i="2" s="1"/>
  <c r="C9" i="2"/>
  <c r="E9" i="2"/>
  <c r="G9" i="2"/>
  <c r="I9" i="2"/>
  <c r="K9" i="2"/>
  <c r="M9" i="2"/>
  <c r="O9" i="2"/>
  <c r="Q9" i="2"/>
  <c r="S9" i="2"/>
  <c r="U9" i="2"/>
  <c r="W9" i="2"/>
  <c r="Y9" i="2"/>
  <c r="B8" i="2" a="1"/>
  <c r="B8" i="2" s="1"/>
  <c r="E8" i="2"/>
  <c r="I8" i="2"/>
  <c r="M8" i="2"/>
  <c r="Q8" i="2"/>
  <c r="U8" i="2"/>
  <c r="Y8" i="2"/>
  <c r="B7" i="2" a="1"/>
  <c r="B7" i="2" s="1"/>
  <c r="E7" i="2"/>
  <c r="I7" i="2"/>
  <c r="M7" i="2"/>
  <c r="Q7" i="2"/>
  <c r="U7" i="2"/>
  <c r="Y7" i="2"/>
  <c r="B6" i="2" a="1"/>
  <c r="B6" i="2" s="1"/>
  <c r="B3" i="91"/>
  <c r="B4" i="91" s="1"/>
  <c r="B5" i="91" s="1"/>
  <c r="B6" i="91" s="1"/>
  <c r="B7" i="91" s="1"/>
  <c r="B8" i="91" s="1"/>
  <c r="B9" i="91" s="1"/>
  <c r="B10" i="91" s="1"/>
  <c r="B11" i="91" s="1"/>
  <c r="B12" i="91" s="1"/>
  <c r="B13" i="91" s="1"/>
  <c r="B14" i="91" s="1"/>
  <c r="B15" i="91" s="1"/>
  <c r="B16" i="91" s="1"/>
  <c r="B17" i="91" s="1"/>
  <c r="B18" i="91" s="1"/>
  <c r="B19" i="91" s="1"/>
  <c r="B20" i="91" s="1"/>
  <c r="B21" i="91" s="1"/>
  <c r="B22" i="91" s="1"/>
  <c r="B23" i="91" s="1"/>
  <c r="B24" i="91" s="1"/>
  <c r="B25" i="91" s="1"/>
  <c r="B26" i="91" s="1"/>
  <c r="B27" i="91" s="1"/>
  <c r="B28" i="91" s="1"/>
  <c r="B29" i="91" s="1"/>
  <c r="B30" i="91" s="1"/>
  <c r="B31" i="91" s="1"/>
  <c r="B32" i="91" s="1"/>
  <c r="B33" i="91" s="1"/>
  <c r="B34" i="91" s="1"/>
  <c r="B35" i="91" s="1"/>
  <c r="B36" i="91" s="1"/>
  <c r="B37" i="91" s="1"/>
  <c r="B38" i="91" s="1"/>
  <c r="B39" i="91" s="1"/>
  <c r="B40" i="91" s="1"/>
  <c r="B41" i="91" s="1"/>
  <c r="B42" i="91" s="1"/>
  <c r="B43" i="91" s="1"/>
  <c r="B44" i="91" s="1"/>
  <c r="B45" i="91" s="1"/>
  <c r="B46" i="91" s="1"/>
  <c r="B47" i="91" s="1"/>
  <c r="B48" i="91" s="1"/>
  <c r="B49" i="91" s="1"/>
  <c r="B50" i="91" s="1"/>
  <c r="B51" i="91" s="1"/>
  <c r="B52" i="91" s="1"/>
  <c r="B53" i="91" s="1"/>
  <c r="B54" i="91" s="1"/>
  <c r="B55" i="91" s="1"/>
  <c r="B56" i="91" s="1"/>
  <c r="B57" i="91" s="1"/>
  <c r="B58" i="91" s="1"/>
  <c r="B59" i="91" s="1"/>
  <c r="B60" i="91" s="1"/>
  <c r="B61" i="91" s="1"/>
  <c r="B62" i="91" s="1"/>
  <c r="B63" i="91" s="1"/>
  <c r="B64" i="91" s="1"/>
  <c r="B65" i="91" s="1"/>
  <c r="B66" i="91" s="1"/>
  <c r="B67" i="91" s="1"/>
  <c r="B68" i="91" s="1"/>
  <c r="B69" i="91" s="1"/>
  <c r="B70" i="91" s="1"/>
  <c r="B71" i="91" s="1"/>
  <c r="B72" i="91" s="1"/>
  <c r="B73" i="91" s="1"/>
  <c r="B74" i="91" s="1"/>
  <c r="B75" i="91" s="1"/>
  <c r="B76" i="91" s="1"/>
  <c r="B77" i="91" s="1"/>
  <c r="B78" i="91" s="1"/>
  <c r="B79" i="91" s="1"/>
  <c r="B80" i="91" s="1"/>
  <c r="B81" i="91" s="1"/>
  <c r="B82" i="91" s="1"/>
  <c r="B83" i="91" s="1"/>
  <c r="B84" i="91" s="1"/>
  <c r="B85" i="91" s="1"/>
  <c r="B86" i="91" s="1"/>
  <c r="B87" i="91" s="1"/>
  <c r="B88" i="91" s="1"/>
  <c r="B89" i="91" s="1"/>
  <c r="B90" i="91" s="1"/>
  <c r="B91" i="91" s="1"/>
  <c r="B92" i="91" s="1"/>
  <c r="B93" i="91" s="1"/>
  <c r="B94" i="91" s="1"/>
  <c r="B95" i="91" s="1"/>
  <c r="B96" i="91" s="1"/>
  <c r="B97" i="91" s="1"/>
  <c r="B98" i="91" s="1"/>
  <c r="B99" i="91" s="1"/>
  <c r="B100" i="91" s="1"/>
  <c r="B101" i="91" s="1"/>
  <c r="B102" i="91" s="1"/>
  <c r="B103" i="91" s="1"/>
  <c r="B104" i="91" s="1"/>
  <c r="B105" i="91" s="1"/>
  <c r="B106" i="91" s="1"/>
  <c r="B107" i="91" s="1"/>
  <c r="B108" i="91" s="1"/>
  <c r="B109" i="91" s="1"/>
  <c r="B110" i="91" s="1"/>
  <c r="B111" i="91" s="1"/>
  <c r="B112" i="91" s="1"/>
  <c r="B113" i="91" s="1"/>
  <c r="B114" i="91" s="1"/>
  <c r="B115" i="91" s="1"/>
  <c r="B116" i="91" s="1"/>
  <c r="B117" i="91" s="1"/>
  <c r="B118" i="91" s="1"/>
  <c r="B119" i="91" s="1"/>
  <c r="B120" i="91" s="1"/>
  <c r="B121" i="91" s="1"/>
  <c r="B122" i="91" s="1"/>
  <c r="B123" i="91" s="1"/>
  <c r="B124" i="91" s="1"/>
  <c r="B125" i="91" s="1"/>
  <c r="B126" i="91" s="1"/>
  <c r="B127" i="91" s="1"/>
  <c r="B128" i="91" s="1"/>
  <c r="B129" i="91" s="1"/>
  <c r="B130" i="91" s="1"/>
  <c r="B131" i="91" s="1"/>
  <c r="B132" i="91" s="1"/>
  <c r="B133" i="91" s="1"/>
  <c r="B134" i="91" s="1"/>
  <c r="B135" i="91" s="1"/>
  <c r="B136" i="91" s="1"/>
  <c r="B137" i="91" s="1"/>
  <c r="B138" i="91" s="1"/>
  <c r="B139" i="91" s="1"/>
  <c r="B140" i="91" s="1"/>
  <c r="B141" i="91" s="1"/>
  <c r="B142" i="91" s="1"/>
  <c r="B143" i="91" s="1"/>
  <c r="B144" i="91" s="1"/>
  <c r="B145" i="91" s="1"/>
  <c r="B146" i="91" s="1"/>
  <c r="B147" i="91" s="1"/>
  <c r="B148" i="91" s="1"/>
  <c r="B149" i="91" s="1"/>
  <c r="B150" i="91" s="1"/>
  <c r="B151" i="91" s="1"/>
  <c r="B152" i="91" s="1"/>
  <c r="B153" i="91" s="1"/>
  <c r="B154" i="91" s="1"/>
  <c r="B155" i="91" s="1"/>
  <c r="B156" i="91" s="1"/>
  <c r="B157" i="91" s="1"/>
  <c r="B158" i="91" s="1"/>
  <c r="B159" i="91" s="1"/>
  <c r="B160" i="91" s="1"/>
  <c r="B161" i="91" s="1"/>
  <c r="B162" i="91" s="1"/>
  <c r="B163" i="91" s="1"/>
  <c r="B164" i="91" s="1"/>
  <c r="B165" i="91" s="1"/>
  <c r="B166" i="91" s="1"/>
  <c r="B167" i="91" s="1"/>
  <c r="B168" i="91" s="1"/>
  <c r="B169" i="91" s="1"/>
  <c r="B170" i="91" s="1"/>
  <c r="B171" i="91" s="1"/>
  <c r="B172" i="91" s="1"/>
  <c r="B173" i="91" s="1"/>
  <c r="B174" i="91" s="1"/>
  <c r="B175" i="91" s="1"/>
  <c r="B176" i="91" s="1"/>
  <c r="B177" i="91" s="1"/>
  <c r="B178" i="91" s="1"/>
  <c r="B179" i="91" s="1"/>
  <c r="B180" i="91" s="1"/>
  <c r="B181" i="91" s="1"/>
  <c r="B182" i="91" s="1"/>
  <c r="B183" i="91" s="1"/>
  <c r="B184" i="91" s="1"/>
  <c r="B185" i="91" s="1"/>
  <c r="B186" i="91" s="1"/>
  <c r="B187" i="91" s="1"/>
  <c r="B188" i="91" s="1"/>
  <c r="B189" i="91" s="1"/>
  <c r="B190" i="91" s="1"/>
  <c r="B191" i="91" s="1"/>
  <c r="B192" i="91" s="1"/>
  <c r="B193" i="91" s="1"/>
  <c r="B194" i="91" s="1"/>
  <c r="B195" i="91" s="1"/>
  <c r="B196" i="91" s="1"/>
  <c r="B197" i="91" s="1"/>
  <c r="B198" i="91" s="1"/>
  <c r="B199" i="91" s="1"/>
  <c r="B200" i="91" s="1"/>
  <c r="B201" i="91" s="1"/>
  <c r="B202" i="91" s="1"/>
  <c r="B203" i="91" s="1"/>
  <c r="B204" i="91" s="1"/>
  <c r="B205" i="91" s="1"/>
  <c r="B206" i="91" s="1"/>
  <c r="B207" i="91" s="1"/>
  <c r="B208" i="91" s="1"/>
  <c r="B209" i="91" s="1"/>
  <c r="B210" i="91" s="1"/>
  <c r="B211" i="91" s="1"/>
  <c r="B212" i="91" s="1"/>
  <c r="B213" i="91" s="1"/>
  <c r="B214" i="91" s="1"/>
  <c r="B215" i="91" s="1"/>
  <c r="B216" i="91" s="1"/>
  <c r="B217" i="91" s="1"/>
  <c r="B218" i="91" s="1"/>
  <c r="B219" i="91" s="1"/>
  <c r="B220" i="91" s="1"/>
  <c r="B221" i="91" s="1"/>
  <c r="B222" i="91" s="1"/>
  <c r="B223" i="91" s="1"/>
  <c r="B224" i="91" s="1"/>
  <c r="B225" i="91" s="1"/>
  <c r="B226" i="91" s="1"/>
  <c r="B227" i="91" s="1"/>
  <c r="B228" i="91" s="1"/>
  <c r="B229" i="91" s="1"/>
  <c r="B230" i="91" s="1"/>
  <c r="B231" i="91" s="1"/>
  <c r="B232" i="91" s="1"/>
  <c r="B233" i="91" s="1"/>
  <c r="B234" i="91" s="1"/>
  <c r="B235" i="91" s="1"/>
  <c r="B236" i="91" s="1"/>
  <c r="B237" i="91" s="1"/>
  <c r="B238" i="91" s="1"/>
  <c r="B239" i="91" s="1"/>
  <c r="B240" i="91" s="1"/>
  <c r="B241" i="91" s="1"/>
  <c r="B242" i="91" s="1"/>
  <c r="B243" i="91" s="1"/>
  <c r="B244" i="91" s="1"/>
  <c r="B245" i="91" s="1"/>
  <c r="B246" i="91" s="1"/>
  <c r="B247" i="91" s="1"/>
  <c r="B248" i="91" s="1"/>
  <c r="B249" i="91" s="1"/>
  <c r="B250" i="91" s="1"/>
  <c r="B251" i="91" s="1"/>
  <c r="B252" i="91" s="1"/>
  <c r="B253" i="91" s="1"/>
  <c r="B254" i="91" s="1"/>
  <c r="B255" i="91" s="1"/>
  <c r="B256" i="91" s="1"/>
  <c r="B257" i="91" s="1"/>
  <c r="B258" i="91" s="1"/>
  <c r="B259" i="91" s="1"/>
  <c r="B260" i="91" s="1"/>
  <c r="B261" i="91" s="1"/>
  <c r="B262" i="91" s="1"/>
  <c r="B263" i="91" s="1"/>
  <c r="B264" i="91" s="1"/>
  <c r="B265" i="91" s="1"/>
  <c r="B266" i="91" s="1"/>
  <c r="B267" i="91" s="1"/>
  <c r="B268" i="91" s="1"/>
  <c r="B269" i="91" s="1"/>
  <c r="B270" i="91" s="1"/>
  <c r="B271" i="91" s="1"/>
  <c r="B272" i="91" s="1"/>
  <c r="B273" i="91" s="1"/>
  <c r="B274" i="91" s="1"/>
  <c r="B275" i="91" s="1"/>
  <c r="B276" i="91" s="1"/>
  <c r="B277" i="91" s="1"/>
  <c r="B278" i="91" s="1"/>
  <c r="B279" i="91" s="1"/>
  <c r="B280" i="91" s="1"/>
  <c r="B281" i="91" s="1"/>
  <c r="B282" i="91" s="1"/>
  <c r="B283" i="91" s="1"/>
  <c r="B284" i="91" s="1"/>
  <c r="B285" i="91" s="1"/>
  <c r="B286" i="91" s="1"/>
  <c r="B287" i="91" s="1"/>
  <c r="B288" i="91" s="1"/>
  <c r="B289" i="91" s="1"/>
  <c r="B290" i="91" s="1"/>
  <c r="B291" i="91" s="1"/>
  <c r="B292" i="91" s="1"/>
  <c r="B293" i="91" s="1"/>
  <c r="B294" i="91" s="1"/>
  <c r="B295" i="91" s="1"/>
  <c r="B296" i="91" s="1"/>
  <c r="B297" i="91" s="1"/>
  <c r="B298" i="91" s="1"/>
  <c r="B299" i="91" s="1"/>
  <c r="B300" i="91" s="1"/>
  <c r="B301" i="91" s="1"/>
  <c r="B302" i="91" s="1"/>
  <c r="B303" i="91" s="1"/>
  <c r="B304" i="91" s="1"/>
  <c r="B305" i="91" s="1"/>
  <c r="B306" i="91" s="1"/>
  <c r="B307" i="91" s="1"/>
  <c r="B308" i="91" s="1"/>
  <c r="B309" i="91" s="1"/>
  <c r="B310" i="91" s="1"/>
  <c r="B311" i="91" s="1"/>
  <c r="B312" i="91" s="1"/>
  <c r="B313" i="91" s="1"/>
  <c r="B314" i="91" s="1"/>
  <c r="B315" i="91" s="1"/>
  <c r="B316" i="91" s="1"/>
  <c r="B317" i="91" s="1"/>
  <c r="B318" i="91" s="1"/>
  <c r="B319" i="91" s="1"/>
  <c r="B320" i="91" s="1"/>
  <c r="B321" i="91" s="1"/>
  <c r="B322" i="91" s="1"/>
  <c r="B323" i="91" s="1"/>
  <c r="B324" i="91" s="1"/>
  <c r="B325" i="91" s="1"/>
  <c r="B326" i="91" s="1"/>
  <c r="B327" i="91" s="1"/>
  <c r="B328" i="91" s="1"/>
  <c r="B329" i="91" s="1"/>
  <c r="B330" i="91" s="1"/>
  <c r="B331" i="91" s="1"/>
  <c r="B332" i="91" s="1"/>
  <c r="B333" i="91" s="1"/>
  <c r="B334" i="91" s="1"/>
  <c r="B335" i="91" s="1"/>
  <c r="B336" i="91" s="1"/>
  <c r="B337" i="91" s="1"/>
  <c r="B338" i="91" s="1"/>
  <c r="B339" i="91" s="1"/>
  <c r="B340" i="91" s="1"/>
  <c r="B341" i="91" s="1"/>
  <c r="B342" i="91" s="1"/>
  <c r="B343" i="91" s="1"/>
  <c r="B344" i="91" s="1"/>
  <c r="B345" i="91" s="1"/>
  <c r="B346" i="91" s="1"/>
  <c r="B347" i="91" s="1"/>
  <c r="B348" i="91" s="1"/>
  <c r="B349" i="91" s="1"/>
  <c r="B350" i="91" s="1"/>
  <c r="B351" i="91" s="1"/>
  <c r="B352" i="91" s="1"/>
  <c r="B353" i="91" s="1"/>
  <c r="B354" i="91" s="1"/>
  <c r="B355" i="91" s="1"/>
  <c r="B356" i="91" s="1"/>
  <c r="B357" i="91" s="1"/>
  <c r="B358" i="91" s="1"/>
  <c r="B359" i="91" s="1"/>
  <c r="B360" i="91" s="1"/>
  <c r="B361" i="91" s="1"/>
  <c r="B362" i="91" s="1"/>
  <c r="B363" i="91" s="1"/>
  <c r="B364" i="91" s="1"/>
  <c r="B365" i="91" s="1"/>
  <c r="B366" i="91" s="1"/>
  <c r="B367" i="91" s="1"/>
  <c r="B368" i="91" s="1"/>
  <c r="B369" i="91" s="1"/>
  <c r="B370" i="91" s="1"/>
  <c r="B371" i="91" s="1"/>
  <c r="B372" i="91" s="1"/>
  <c r="B373" i="91" s="1"/>
  <c r="B374" i="91" s="1"/>
  <c r="B375" i="91" s="1"/>
  <c r="B376" i="91" s="1"/>
  <c r="B377" i="91" s="1"/>
  <c r="B378" i="91" s="1"/>
  <c r="B379" i="91" s="1"/>
  <c r="B380" i="91" s="1"/>
  <c r="B381" i="91" s="1"/>
  <c r="B382" i="91" s="1"/>
  <c r="B383" i="91" s="1"/>
  <c r="B384" i="91" s="1"/>
  <c r="B385" i="91" s="1"/>
  <c r="B386" i="91" s="1"/>
  <c r="B387" i="91" s="1"/>
  <c r="B388" i="91" s="1"/>
  <c r="B389" i="91" s="1"/>
  <c r="B390" i="91" s="1"/>
  <c r="B391" i="91" s="1"/>
  <c r="B392" i="91" s="1"/>
  <c r="B393" i="91" s="1"/>
  <c r="B394" i="91" s="1"/>
  <c r="B395" i="91" s="1"/>
  <c r="B396" i="91" s="1"/>
  <c r="B397" i="91" s="1"/>
  <c r="B398" i="91" s="1"/>
  <c r="B399" i="91" s="1"/>
  <c r="B400" i="91" s="1"/>
  <c r="B401" i="91" s="1"/>
  <c r="B402" i="91" s="1"/>
  <c r="B403" i="91" s="1"/>
  <c r="B404" i="91" s="1"/>
  <c r="B405" i="91" s="1"/>
  <c r="B406" i="91" s="1"/>
  <c r="B407" i="91" s="1"/>
  <c r="B408" i="91" s="1"/>
  <c r="B409" i="91" s="1"/>
  <c r="B410" i="91" s="1"/>
  <c r="B411" i="91" s="1"/>
  <c r="B412" i="91" s="1"/>
  <c r="B413" i="91" s="1"/>
  <c r="B414" i="91" s="1"/>
  <c r="B415" i="91" s="1"/>
  <c r="B416" i="91" s="1"/>
  <c r="B417" i="91" s="1"/>
  <c r="B418" i="91" s="1"/>
  <c r="B419" i="91" s="1"/>
  <c r="B420" i="91" s="1"/>
  <c r="B421" i="91" s="1"/>
  <c r="B422" i="91" s="1"/>
  <c r="B423" i="91" s="1"/>
  <c r="B424" i="91" s="1"/>
  <c r="B425" i="91" s="1"/>
  <c r="B426" i="91" s="1"/>
  <c r="B427" i="91" s="1"/>
  <c r="B428" i="91" s="1"/>
  <c r="B429" i="91" s="1"/>
  <c r="B430" i="91" s="1"/>
  <c r="B431" i="91" s="1"/>
  <c r="B432" i="91" s="1"/>
  <c r="B433" i="91" s="1"/>
  <c r="B434" i="91" s="1"/>
  <c r="B435" i="91" s="1"/>
  <c r="B436" i="91" s="1"/>
  <c r="B437" i="91" s="1"/>
  <c r="B438" i="91" s="1"/>
  <c r="B439" i="91" s="1"/>
  <c r="B440" i="91" s="1"/>
  <c r="B441" i="91" s="1"/>
  <c r="B442" i="91" s="1"/>
  <c r="B443" i="91" s="1"/>
  <c r="B444" i="91" s="1"/>
  <c r="B445" i="91" s="1"/>
  <c r="B446" i="91" s="1"/>
  <c r="B447" i="91" s="1"/>
  <c r="B448" i="91" s="1"/>
  <c r="B449" i="91" s="1"/>
  <c r="B450" i="91" s="1"/>
  <c r="B451" i="91" s="1"/>
  <c r="B452" i="91" s="1"/>
  <c r="B453" i="91" s="1"/>
  <c r="B454" i="91" s="1"/>
  <c r="B455" i="91" s="1"/>
  <c r="B456" i="91" s="1"/>
  <c r="B457" i="91" s="1"/>
  <c r="B458" i="91" s="1"/>
  <c r="B459" i="91" s="1"/>
  <c r="B460" i="91" s="1"/>
  <c r="B461" i="91" s="1"/>
  <c r="B462" i="91" s="1"/>
  <c r="B463" i="91" s="1"/>
  <c r="B464" i="91" s="1"/>
  <c r="B465" i="91" s="1"/>
  <c r="B466" i="91" s="1"/>
  <c r="B467" i="91" s="1"/>
  <c r="B468" i="91" s="1"/>
  <c r="B469" i="91" s="1"/>
  <c r="B470" i="91" s="1"/>
  <c r="B471" i="91" s="1"/>
  <c r="B472" i="91" s="1"/>
  <c r="B473" i="91" s="1"/>
  <c r="B474" i="91" s="1"/>
  <c r="B475" i="91" s="1"/>
  <c r="B476" i="91" s="1"/>
  <c r="B477" i="91" s="1"/>
  <c r="B478" i="91" s="1"/>
  <c r="B479" i="91" s="1"/>
  <c r="B480" i="91" s="1"/>
  <c r="B481" i="91" s="1"/>
  <c r="B482" i="91" s="1"/>
  <c r="B483" i="91" s="1"/>
  <c r="B484" i="91" s="1"/>
  <c r="B485" i="91" s="1"/>
  <c r="B486" i="91" s="1"/>
  <c r="B487" i="91" s="1"/>
  <c r="B488" i="91" s="1"/>
  <c r="B489" i="91" s="1"/>
  <c r="B490" i="91" s="1"/>
  <c r="B491" i="91" s="1"/>
  <c r="B492" i="91" s="1"/>
  <c r="B493" i="91" s="1"/>
  <c r="B494" i="91" s="1"/>
  <c r="B495" i="91" s="1"/>
  <c r="B496" i="91" s="1"/>
  <c r="B497" i="91" s="1"/>
  <c r="B498" i="91" s="1"/>
  <c r="B499" i="91" s="1"/>
  <c r="B500" i="91" s="1"/>
  <c r="B501" i="91" s="1"/>
  <c r="B502" i="91" s="1"/>
  <c r="B503" i="91" s="1"/>
  <c r="B504" i="91" s="1"/>
  <c r="B505" i="91" s="1"/>
  <c r="B506" i="91" s="1"/>
  <c r="B507" i="91" s="1"/>
  <c r="B508" i="91" s="1"/>
  <c r="B509" i="91" s="1"/>
  <c r="B510" i="91" s="1"/>
  <c r="B511" i="91" s="1"/>
  <c r="B512" i="91" s="1"/>
  <c r="B513" i="91" s="1"/>
  <c r="B514" i="91" s="1"/>
  <c r="B515" i="91" s="1"/>
  <c r="B516" i="91" s="1"/>
  <c r="B517" i="91" s="1"/>
  <c r="B518" i="91" s="1"/>
  <c r="B519" i="91" s="1"/>
  <c r="B520" i="91" s="1"/>
  <c r="B521" i="91" s="1"/>
  <c r="B522" i="91" s="1"/>
  <c r="B523" i="91" s="1"/>
  <c r="B524" i="91" s="1"/>
  <c r="B525" i="91" s="1"/>
  <c r="B526" i="91" s="1"/>
  <c r="B527" i="91" s="1"/>
  <c r="B528" i="91" s="1"/>
  <c r="B529" i="91" s="1"/>
  <c r="B530" i="91" s="1"/>
  <c r="B531" i="91" s="1"/>
  <c r="B532" i="91" s="1"/>
  <c r="B533" i="91" s="1"/>
  <c r="B534" i="91" s="1"/>
  <c r="B535" i="91" s="1"/>
  <c r="B536" i="91" s="1"/>
  <c r="B537" i="91" s="1"/>
  <c r="B538" i="91" s="1"/>
  <c r="B539" i="91" s="1"/>
  <c r="B540" i="91" s="1"/>
  <c r="B541" i="91" s="1"/>
  <c r="B542" i="91" s="1"/>
  <c r="B543" i="91" s="1"/>
  <c r="B544" i="91" s="1"/>
  <c r="B545" i="91" s="1"/>
  <c r="B546" i="91" s="1"/>
  <c r="B547" i="91" s="1"/>
  <c r="B548" i="91" s="1"/>
  <c r="B549" i="91" s="1"/>
  <c r="B550" i="91" s="1"/>
  <c r="B551" i="91" s="1"/>
  <c r="B552" i="91" s="1"/>
  <c r="B553" i="91" s="1"/>
  <c r="B554" i="91" s="1"/>
  <c r="B555" i="91" s="1"/>
  <c r="B556" i="91" s="1"/>
  <c r="B557" i="91" s="1"/>
  <c r="B558" i="91" s="1"/>
  <c r="B559" i="91" s="1"/>
  <c r="B560" i="91" s="1"/>
  <c r="B561" i="91" s="1"/>
  <c r="B562" i="91" s="1"/>
  <c r="B563" i="91" s="1"/>
  <c r="B564" i="91" s="1"/>
  <c r="B565" i="91" s="1"/>
  <c r="B566" i="91" s="1"/>
  <c r="B567" i="91" s="1"/>
  <c r="B568" i="91" s="1"/>
  <c r="B569" i="91" s="1"/>
  <c r="B570" i="91" s="1"/>
  <c r="B571" i="91" s="1"/>
  <c r="B572" i="91" s="1"/>
  <c r="B573" i="91" s="1"/>
  <c r="B574" i="91" s="1"/>
  <c r="B575" i="91" s="1"/>
  <c r="B576" i="91" s="1"/>
  <c r="B577" i="91" s="1"/>
  <c r="B578" i="91" s="1"/>
  <c r="B579" i="91" s="1"/>
  <c r="B580" i="91" s="1"/>
  <c r="B581" i="91" s="1"/>
  <c r="B582" i="91" s="1"/>
  <c r="B583" i="91" s="1"/>
  <c r="B584" i="91" s="1"/>
  <c r="B585" i="91" s="1"/>
  <c r="B586" i="91" s="1"/>
  <c r="B587" i="91" s="1"/>
  <c r="B588" i="91" s="1"/>
  <c r="B589" i="91" s="1"/>
  <c r="B590" i="91" s="1"/>
  <c r="B591" i="91" s="1"/>
  <c r="B592" i="91" s="1"/>
  <c r="B593" i="91" s="1"/>
  <c r="B594" i="91" s="1"/>
  <c r="B595" i="91" s="1"/>
  <c r="B596" i="91" s="1"/>
  <c r="B597" i="91" s="1"/>
  <c r="B598" i="91" s="1"/>
  <c r="B599" i="91" s="1"/>
  <c r="B600" i="91" s="1"/>
  <c r="B601" i="91" s="1"/>
  <c r="B602" i="91" s="1"/>
  <c r="B603" i="91" s="1"/>
  <c r="B604" i="91" s="1"/>
  <c r="B605" i="91" s="1"/>
  <c r="B606" i="91" s="1"/>
  <c r="B607" i="91" s="1"/>
  <c r="B608" i="91" s="1"/>
  <c r="B609" i="91" s="1"/>
  <c r="B610" i="91" s="1"/>
  <c r="B611" i="91" s="1"/>
  <c r="B612" i="91" s="1"/>
  <c r="B613" i="91" s="1"/>
  <c r="B614" i="91" s="1"/>
  <c r="B615" i="91" s="1"/>
  <c r="B616" i="91" s="1"/>
  <c r="B617" i="91" s="1"/>
  <c r="B618" i="91" s="1"/>
  <c r="B619" i="91" s="1"/>
  <c r="B620" i="91" s="1"/>
  <c r="B621" i="91" s="1"/>
  <c r="B622" i="91" s="1"/>
  <c r="B623" i="91" s="1"/>
  <c r="B624" i="91" s="1"/>
  <c r="B625" i="91" s="1"/>
  <c r="B626" i="91" s="1"/>
  <c r="B627" i="91" s="1"/>
  <c r="B628" i="91" s="1"/>
  <c r="B629" i="91" s="1"/>
  <c r="B630" i="91" s="1"/>
  <c r="B631" i="91" s="1"/>
  <c r="B632" i="91" s="1"/>
  <c r="B633" i="91" s="1"/>
  <c r="B634" i="91" s="1"/>
  <c r="B635" i="91" s="1"/>
  <c r="B636" i="91" s="1"/>
  <c r="B637" i="91" s="1"/>
  <c r="B638" i="91" s="1"/>
  <c r="B639" i="91" s="1"/>
  <c r="B640" i="91" s="1"/>
  <c r="B641" i="91" s="1"/>
  <c r="B642" i="91" s="1"/>
  <c r="B643" i="91" s="1"/>
  <c r="B644" i="91" s="1"/>
  <c r="B645" i="91" s="1"/>
  <c r="B646" i="91" s="1"/>
  <c r="B647" i="91" s="1"/>
  <c r="B648" i="91" s="1"/>
  <c r="B649" i="91" s="1"/>
  <c r="B650" i="91" s="1"/>
  <c r="B651" i="91" s="1"/>
  <c r="B652" i="91" s="1"/>
  <c r="B653" i="91" s="1"/>
  <c r="B654" i="91" s="1"/>
  <c r="B655" i="91" s="1"/>
  <c r="B656" i="91" s="1"/>
  <c r="B657" i="91" s="1"/>
  <c r="B658" i="91" s="1"/>
  <c r="B659" i="91" s="1"/>
  <c r="B660" i="91" s="1"/>
  <c r="B661" i="91" s="1"/>
  <c r="B662" i="91" s="1"/>
  <c r="B663" i="91" s="1"/>
  <c r="B664" i="91" s="1"/>
  <c r="B665" i="91" s="1"/>
  <c r="B666" i="91" s="1"/>
  <c r="B667" i="91" s="1"/>
  <c r="B668" i="91" s="1"/>
  <c r="B669" i="91" s="1"/>
  <c r="B670" i="91" s="1"/>
  <c r="B671" i="91" s="1"/>
  <c r="B672" i="91" s="1"/>
  <c r="B673" i="91" s="1"/>
  <c r="B674" i="91" s="1"/>
  <c r="B675" i="91" s="1"/>
  <c r="B676" i="91" s="1"/>
  <c r="B677" i="91" s="1"/>
  <c r="B678" i="91" s="1"/>
  <c r="B679" i="91" s="1"/>
  <c r="B680" i="91" s="1"/>
  <c r="B681" i="91" s="1"/>
  <c r="B682" i="91" s="1"/>
  <c r="B683" i="91" s="1"/>
  <c r="B684" i="91" s="1"/>
  <c r="B685" i="91" s="1"/>
  <c r="B686" i="91" s="1"/>
  <c r="B687" i="91" s="1"/>
  <c r="B688" i="91" s="1"/>
  <c r="B689" i="91" s="1"/>
  <c r="B690" i="91" s="1"/>
  <c r="B691" i="91" s="1"/>
  <c r="B692" i="91" s="1"/>
  <c r="B693" i="91" s="1"/>
  <c r="B694" i="91" s="1"/>
  <c r="B695" i="91" s="1"/>
  <c r="B696" i="91" s="1"/>
  <c r="B697" i="91" s="1"/>
  <c r="B698" i="91" s="1"/>
  <c r="B699" i="91" s="1"/>
  <c r="B700" i="91" s="1"/>
  <c r="B701" i="91" s="1"/>
  <c r="B702" i="91" s="1"/>
  <c r="B703" i="91" s="1"/>
  <c r="B704" i="91" s="1"/>
  <c r="B705" i="91" s="1"/>
  <c r="B706" i="91" s="1"/>
  <c r="B707" i="91" s="1"/>
  <c r="B708" i="91" s="1"/>
  <c r="B709" i="91" s="1"/>
  <c r="B710" i="91" s="1"/>
  <c r="B711" i="91" s="1"/>
  <c r="B712" i="91" s="1"/>
  <c r="B713" i="91" s="1"/>
  <c r="B714" i="91" s="1"/>
  <c r="B715" i="91" s="1"/>
  <c r="B716" i="91" s="1"/>
  <c r="B717" i="91" s="1"/>
  <c r="B718" i="91" s="1"/>
  <c r="B719" i="91" s="1"/>
  <c r="B720" i="91" s="1"/>
  <c r="B721" i="91" s="1"/>
  <c r="B722" i="91" s="1"/>
  <c r="B723" i="91" s="1"/>
  <c r="B724" i="91" s="1"/>
  <c r="B725" i="91" s="1"/>
  <c r="B726" i="91" s="1"/>
  <c r="B727" i="91" s="1"/>
  <c r="B728" i="91" s="1"/>
  <c r="B729" i="91" s="1"/>
  <c r="B730" i="91" s="1"/>
  <c r="B731" i="91" s="1"/>
  <c r="B732" i="91" s="1"/>
  <c r="B733" i="91" s="1"/>
  <c r="B734" i="91" s="1"/>
  <c r="B735" i="91" s="1"/>
  <c r="B736" i="91" s="1"/>
  <c r="B737" i="91" s="1"/>
  <c r="B738" i="91" s="1"/>
  <c r="B739" i="91" s="1"/>
  <c r="B740" i="91" s="1"/>
  <c r="B741" i="91" s="1"/>
  <c r="B742" i="91" s="1"/>
  <c r="B743" i="91" s="1"/>
  <c r="B744" i="91" s="1"/>
  <c r="B745" i="91" s="1"/>
  <c r="B746" i="91" s="1"/>
  <c r="B747" i="91" s="1"/>
  <c r="B748" i="91" s="1"/>
  <c r="B749" i="91" s="1"/>
  <c r="B750" i="91" s="1"/>
  <c r="B751" i="91" s="1"/>
  <c r="B752" i="91" s="1"/>
  <c r="B753" i="91" s="1"/>
  <c r="B754" i="91" s="1"/>
  <c r="B755" i="91" s="1"/>
  <c r="B756" i="91" s="1"/>
  <c r="B757" i="91" s="1"/>
  <c r="B758" i="91" s="1"/>
  <c r="B759" i="91" s="1"/>
  <c r="B760" i="91" s="1"/>
  <c r="B761" i="91" s="1"/>
  <c r="B762" i="91" s="1"/>
  <c r="B763" i="91" s="1"/>
  <c r="B764" i="91" s="1"/>
  <c r="B765" i="91" s="1"/>
  <c r="B766" i="91" s="1"/>
  <c r="B767" i="91" s="1"/>
  <c r="B768" i="91" s="1"/>
  <c r="B769" i="91" s="1"/>
  <c r="B770" i="91" s="1"/>
  <c r="B771" i="91" s="1"/>
  <c r="B772" i="91" s="1"/>
  <c r="B773" i="91" s="1"/>
  <c r="B774" i="91" s="1"/>
  <c r="B775" i="91" s="1"/>
  <c r="B776" i="91" s="1"/>
  <c r="B777" i="91" s="1"/>
  <c r="B778" i="91" s="1"/>
  <c r="B779" i="91" s="1"/>
  <c r="B780" i="91" s="1"/>
  <c r="B781" i="91" s="1"/>
  <c r="B782" i="91" s="1"/>
  <c r="B783" i="91" s="1"/>
  <c r="B784" i="91" s="1"/>
  <c r="B785" i="91" s="1"/>
  <c r="B786" i="91" s="1"/>
  <c r="B787" i="91" s="1"/>
  <c r="B788" i="91" s="1"/>
  <c r="B789" i="91" s="1"/>
  <c r="B790" i="91" s="1"/>
  <c r="B791" i="91" s="1"/>
  <c r="B792" i="91" s="1"/>
  <c r="B793" i="91" s="1"/>
  <c r="B794" i="91" s="1"/>
  <c r="B795" i="91" s="1"/>
  <c r="B796" i="91" s="1"/>
  <c r="B797" i="91" s="1"/>
  <c r="B798" i="91" s="1"/>
  <c r="B799" i="91" s="1"/>
  <c r="B800" i="91" s="1"/>
  <c r="B801" i="91" s="1"/>
  <c r="B802" i="91" s="1"/>
  <c r="B803" i="91" s="1"/>
  <c r="B804" i="91" s="1"/>
  <c r="B805" i="91" s="1"/>
  <c r="B806" i="91" s="1"/>
  <c r="B807" i="91" s="1"/>
  <c r="B808" i="91" s="1"/>
  <c r="B809" i="91" s="1"/>
  <c r="B810" i="91" s="1"/>
  <c r="B811" i="91" s="1"/>
  <c r="B812" i="91" s="1"/>
  <c r="B813" i="91" s="1"/>
  <c r="B814" i="91" s="1"/>
  <c r="B815" i="91" s="1"/>
  <c r="B816" i="91" s="1"/>
  <c r="B817" i="91" s="1"/>
  <c r="B818" i="91" s="1"/>
  <c r="B819" i="91" s="1"/>
  <c r="B820" i="91" s="1"/>
  <c r="B821" i="91" s="1"/>
  <c r="B822" i="91" s="1"/>
  <c r="B823" i="91" s="1"/>
  <c r="B824" i="91" s="1"/>
  <c r="B825" i="91" s="1"/>
  <c r="B826" i="91" s="1"/>
  <c r="B827" i="91" s="1"/>
  <c r="B828" i="91" s="1"/>
  <c r="B829" i="91" s="1"/>
  <c r="B830" i="91" s="1"/>
  <c r="B831" i="91" s="1"/>
  <c r="B832" i="91" s="1"/>
  <c r="B833" i="91" s="1"/>
  <c r="B834" i="91" s="1"/>
  <c r="B835" i="91" s="1"/>
  <c r="B836" i="91" s="1"/>
  <c r="B837" i="91" s="1"/>
  <c r="B838" i="91" s="1"/>
  <c r="B839" i="91" s="1"/>
  <c r="B840" i="91" s="1"/>
  <c r="B841" i="91" s="1"/>
  <c r="B842" i="91" s="1"/>
  <c r="B843" i="91" s="1"/>
  <c r="B844" i="91" s="1"/>
  <c r="B845" i="91" s="1"/>
  <c r="B846" i="91" s="1"/>
  <c r="B847" i="91" s="1"/>
  <c r="B848" i="91" s="1"/>
  <c r="B849" i="91" s="1"/>
  <c r="B850" i="91" s="1"/>
  <c r="B851" i="91" s="1"/>
  <c r="B852" i="91" s="1"/>
  <c r="B853" i="91" s="1"/>
  <c r="B854" i="91" s="1"/>
  <c r="B855" i="91" s="1"/>
  <c r="B856" i="91" s="1"/>
  <c r="B857" i="91" s="1"/>
  <c r="B858" i="91" s="1"/>
  <c r="B859" i="91" s="1"/>
  <c r="B860" i="91" s="1"/>
  <c r="B861" i="91" s="1"/>
  <c r="B862" i="91" s="1"/>
  <c r="B863" i="91" s="1"/>
  <c r="B864" i="91" s="1"/>
  <c r="B865" i="91" s="1"/>
  <c r="B866" i="91" s="1"/>
  <c r="B867" i="91" s="1"/>
  <c r="B868" i="91" s="1"/>
  <c r="B869" i="91" s="1"/>
  <c r="B870" i="91" s="1"/>
  <c r="B871" i="91" s="1"/>
  <c r="B872" i="91" s="1"/>
  <c r="B873" i="91" s="1"/>
  <c r="B874" i="91" s="1"/>
  <c r="B875" i="91" s="1"/>
  <c r="B876" i="91" s="1"/>
  <c r="B877" i="91" s="1"/>
  <c r="B878" i="91" s="1"/>
  <c r="B879" i="91" s="1"/>
  <c r="B880" i="91" s="1"/>
  <c r="B881" i="91" s="1"/>
  <c r="B882" i="91" s="1"/>
  <c r="B883" i="91" s="1"/>
  <c r="B884" i="91" s="1"/>
  <c r="B885" i="91" s="1"/>
  <c r="B886" i="91" s="1"/>
  <c r="B887" i="91" s="1"/>
  <c r="B888" i="91" s="1"/>
  <c r="B889" i="91" s="1"/>
  <c r="B890" i="91" s="1"/>
  <c r="B891" i="91" s="1"/>
  <c r="B892" i="91" s="1"/>
  <c r="B893" i="91" s="1"/>
  <c r="B894" i="91" s="1"/>
  <c r="B895" i="91" s="1"/>
  <c r="B896" i="91" s="1"/>
  <c r="B897" i="91" s="1"/>
  <c r="B898" i="91" s="1"/>
  <c r="B899" i="91" s="1"/>
  <c r="B900" i="91" s="1"/>
  <c r="B901" i="91" s="1"/>
  <c r="B902" i="91" s="1"/>
  <c r="B903" i="91" s="1"/>
  <c r="B904" i="91" s="1"/>
  <c r="B905" i="91" s="1"/>
  <c r="B906" i="91" s="1"/>
  <c r="B907" i="91" s="1"/>
  <c r="B908" i="91" s="1"/>
  <c r="B909" i="91" s="1"/>
  <c r="B910" i="91" s="1"/>
  <c r="B911" i="91" s="1"/>
  <c r="B912" i="91" s="1"/>
  <c r="B913" i="91" s="1"/>
  <c r="B914" i="91" s="1"/>
  <c r="B915" i="91" s="1"/>
  <c r="B916" i="91" s="1"/>
  <c r="B917" i="91" s="1"/>
  <c r="B918" i="91" s="1"/>
  <c r="B919" i="91" s="1"/>
  <c r="B920" i="91" s="1"/>
  <c r="B921" i="91" s="1"/>
  <c r="B922" i="91" s="1"/>
  <c r="B923" i="91" s="1"/>
  <c r="B924" i="91" s="1"/>
  <c r="B925" i="91" s="1"/>
  <c r="B926" i="91" s="1"/>
  <c r="B927" i="91" s="1"/>
  <c r="B928" i="91" s="1"/>
  <c r="B929" i="91" s="1"/>
  <c r="B930" i="91" s="1"/>
  <c r="B931" i="91" s="1"/>
  <c r="B932" i="91" s="1"/>
  <c r="B933" i="91" s="1"/>
  <c r="B934" i="91" s="1"/>
  <c r="B935" i="91" s="1"/>
  <c r="B936" i="91" s="1"/>
  <c r="B937" i="91" s="1"/>
  <c r="B938" i="91" s="1"/>
  <c r="B939" i="91" s="1"/>
  <c r="B940" i="91" s="1"/>
  <c r="B941" i="91" s="1"/>
  <c r="B942" i="91" s="1"/>
  <c r="B943" i="91" s="1"/>
  <c r="B944" i="91" s="1"/>
  <c r="B945" i="91" s="1"/>
  <c r="B946" i="91" s="1"/>
  <c r="B947" i="91" s="1"/>
  <c r="B948" i="91" s="1"/>
  <c r="B949" i="91" s="1"/>
  <c r="B950" i="91" s="1"/>
  <c r="B951" i="91" s="1"/>
  <c r="B952" i="91" s="1"/>
  <c r="B953" i="91" s="1"/>
  <c r="B954" i="91" s="1"/>
  <c r="B955" i="91" s="1"/>
  <c r="B956" i="91" s="1"/>
  <c r="B957" i="91" s="1"/>
  <c r="B958" i="91" s="1"/>
  <c r="B959" i="91" s="1"/>
  <c r="B960" i="91" s="1"/>
  <c r="B961" i="91" s="1"/>
  <c r="B962" i="91" s="1"/>
  <c r="B963" i="91" s="1"/>
  <c r="B964" i="91" s="1"/>
  <c r="B965" i="91" s="1"/>
  <c r="B966" i="91" s="1"/>
  <c r="B967" i="91" s="1"/>
  <c r="B968" i="91" s="1"/>
  <c r="B969" i="91" s="1"/>
  <c r="B970" i="91" s="1"/>
  <c r="B971" i="91" s="1"/>
  <c r="B972" i="91" s="1"/>
  <c r="B973" i="91" s="1"/>
  <c r="B974" i="91" s="1"/>
  <c r="B975" i="91" s="1"/>
  <c r="B976" i="91" s="1"/>
  <c r="B977" i="91" s="1"/>
  <c r="B978" i="91" s="1"/>
  <c r="B979" i="91" s="1"/>
  <c r="B980" i="91" s="1"/>
  <c r="B981" i="91" s="1"/>
  <c r="B982" i="91" s="1"/>
  <c r="B983" i="91" s="1"/>
  <c r="B984" i="91" s="1"/>
  <c r="B985" i="91" s="1"/>
  <c r="B986" i="91" s="1"/>
  <c r="B987" i="91" s="1"/>
  <c r="B988" i="91" s="1"/>
  <c r="B989" i="91" s="1"/>
  <c r="B990" i="91" s="1"/>
  <c r="B991" i="91" s="1"/>
  <c r="B992" i="91" s="1"/>
  <c r="B993" i="91" s="1"/>
  <c r="B994" i="91" s="1"/>
  <c r="B995" i="91" s="1"/>
  <c r="B996" i="91" s="1"/>
  <c r="B997" i="91" s="1"/>
  <c r="B998" i="91" s="1"/>
  <c r="B999" i="91" s="1"/>
  <c r="B1000" i="91" s="1"/>
  <c r="B1001" i="91" s="1"/>
  <c r="B1002" i="91" s="1"/>
  <c r="B1003" i="91" s="1"/>
  <c r="B1004" i="91" s="1"/>
  <c r="B1005" i="91" s="1"/>
  <c r="B1006" i="91" s="1"/>
  <c r="B1007" i="91" s="1"/>
  <c r="B1008" i="91" s="1"/>
  <c r="B1009" i="91" s="1"/>
  <c r="B1010" i="91" s="1"/>
  <c r="B1011" i="91" s="1"/>
  <c r="B1012" i="91" s="1"/>
  <c r="B1013" i="91" s="1"/>
  <c r="B1014" i="91" s="1"/>
  <c r="B1015" i="91" s="1"/>
  <c r="B1016" i="91" s="1"/>
  <c r="B1017" i="91" s="1"/>
  <c r="B1018" i="91" s="1"/>
  <c r="B1019" i="91" s="1"/>
  <c r="B1020" i="91" s="1"/>
  <c r="B1021" i="91" s="1"/>
  <c r="B1022" i="91" s="1"/>
  <c r="B1023" i="91" s="1"/>
  <c r="B1024" i="91" s="1"/>
  <c r="B1025" i="91" s="1"/>
  <c r="B1026" i="91" s="1"/>
  <c r="B1027" i="91" s="1"/>
  <c r="B1028" i="91" s="1"/>
  <c r="B1029" i="91" s="1"/>
  <c r="B1030" i="91" s="1"/>
  <c r="B1031" i="91" s="1"/>
  <c r="B1032" i="91" s="1"/>
  <c r="B1033" i="91" s="1"/>
  <c r="B1034" i="91" s="1"/>
  <c r="B1035" i="91" s="1"/>
  <c r="B1036" i="91" s="1"/>
  <c r="B1037" i="91" s="1"/>
  <c r="B1038" i="91" s="1"/>
  <c r="B1039" i="91" s="1"/>
  <c r="B1040" i="91" s="1"/>
  <c r="B1041" i="91" s="1"/>
  <c r="B1042" i="91" s="1"/>
  <c r="B1043" i="91" s="1"/>
  <c r="B1044" i="91" s="1"/>
  <c r="B1045" i="91" s="1"/>
  <c r="B1046" i="91" s="1"/>
  <c r="B1047" i="91" s="1"/>
  <c r="B1048" i="91" s="1"/>
  <c r="B1049" i="91" s="1"/>
  <c r="B1050" i="91" s="1"/>
  <c r="B1051" i="91" s="1"/>
  <c r="B1052" i="91" s="1"/>
  <c r="B1053" i="91" s="1"/>
  <c r="B1054" i="91" s="1"/>
  <c r="B1055" i="91" s="1"/>
  <c r="B1056" i="91" s="1"/>
  <c r="B1057" i="91" s="1"/>
  <c r="B1058" i="91" s="1"/>
  <c r="B1059" i="91" s="1"/>
  <c r="B1060" i="91" s="1"/>
  <c r="B1061" i="91" s="1"/>
  <c r="B1062" i="91" s="1"/>
  <c r="B1063" i="91" s="1"/>
  <c r="B1064" i="91" s="1"/>
  <c r="B1065" i="91" s="1"/>
  <c r="B1066" i="91" s="1"/>
  <c r="B1067" i="91" s="1"/>
  <c r="B1068" i="91" s="1"/>
  <c r="B1069" i="91" s="1"/>
  <c r="B1070" i="91" s="1"/>
  <c r="B1071" i="91" s="1"/>
  <c r="B1072" i="91" s="1"/>
  <c r="B1073" i="91" s="1"/>
  <c r="B1074" i="91" s="1"/>
  <c r="B1075" i="91" s="1"/>
  <c r="B1076" i="91" s="1"/>
  <c r="B1077" i="91" s="1"/>
  <c r="B1078" i="91" s="1"/>
  <c r="B1079" i="91" s="1"/>
  <c r="B1080" i="91" s="1"/>
  <c r="B1081" i="91" s="1"/>
  <c r="B1082" i="91" s="1"/>
  <c r="B1083" i="91" s="1"/>
  <c r="B1084" i="91" s="1"/>
  <c r="B1085" i="91" s="1"/>
  <c r="B1086" i="91" s="1"/>
  <c r="B1087" i="91" s="1"/>
  <c r="B1088" i="91" s="1"/>
  <c r="B1089" i="91" s="1"/>
  <c r="B1090" i="91" s="1"/>
  <c r="B1091" i="91" s="1"/>
  <c r="B1092" i="91" s="1"/>
  <c r="B1093" i="91" s="1"/>
  <c r="B1094" i="91" s="1"/>
  <c r="B1095" i="91" s="1"/>
  <c r="B1096" i="91" s="1"/>
  <c r="B1097" i="91" s="1"/>
  <c r="B1098" i="91" s="1"/>
  <c r="B1099" i="91" s="1"/>
  <c r="B1100" i="91" s="1"/>
  <c r="B1101" i="91" s="1"/>
  <c r="B1102" i="91" s="1"/>
  <c r="B1103" i="91" s="1"/>
  <c r="B1104" i="91" s="1"/>
  <c r="B1105" i="91" s="1"/>
  <c r="B1106" i="91" s="1"/>
  <c r="B1107" i="91" s="1"/>
  <c r="B1108" i="91" s="1"/>
  <c r="B1109" i="91" s="1"/>
  <c r="B1110" i="91" s="1"/>
  <c r="B1111" i="91" s="1"/>
  <c r="B1112" i="91" s="1"/>
  <c r="B1113" i="91" s="1"/>
  <c r="B1114" i="91" s="1"/>
  <c r="B1115" i="91" s="1"/>
  <c r="B1116" i="91" s="1"/>
  <c r="B1117" i="91" s="1"/>
  <c r="B1118" i="91" s="1"/>
  <c r="B1119" i="91" s="1"/>
  <c r="B1120" i="91" s="1"/>
  <c r="B1121" i="91" s="1"/>
  <c r="B1122" i="91" s="1"/>
  <c r="B1123" i="91" s="1"/>
  <c r="B1124" i="91" s="1"/>
  <c r="B1125" i="91" s="1"/>
  <c r="B1126" i="91" s="1"/>
  <c r="B1127" i="91" s="1"/>
  <c r="B1128" i="91" s="1"/>
  <c r="B1129" i="91" s="1"/>
  <c r="B1130" i="91" s="1"/>
  <c r="B1131" i="91" s="1"/>
  <c r="B1132" i="91" s="1"/>
  <c r="B1133" i="91" s="1"/>
  <c r="B1134" i="91" s="1"/>
  <c r="B1135" i="91" s="1"/>
  <c r="B1136" i="91" s="1"/>
  <c r="B1137" i="91" s="1"/>
  <c r="B1138" i="91" s="1"/>
  <c r="B1139" i="91" s="1"/>
  <c r="B1140" i="91" s="1"/>
  <c r="B1141" i="91" s="1"/>
  <c r="B1142" i="91" s="1"/>
  <c r="B1143" i="91" s="1"/>
  <c r="B1144" i="91" s="1"/>
  <c r="B1145" i="91" s="1"/>
  <c r="B1146" i="91" s="1"/>
  <c r="B1147" i="91" s="1"/>
  <c r="B1148" i="91" s="1"/>
  <c r="B1149" i="91" s="1"/>
  <c r="B1150" i="91" s="1"/>
  <c r="B1151" i="91" s="1"/>
  <c r="B1152" i="91" s="1"/>
  <c r="B1153" i="91" s="1"/>
  <c r="B1154" i="91" s="1"/>
  <c r="B1155" i="91" s="1"/>
  <c r="B1156" i="91" s="1"/>
  <c r="B1157" i="91" s="1"/>
  <c r="B1158" i="91" s="1"/>
  <c r="B1159" i="91" s="1"/>
  <c r="B1160" i="91" s="1"/>
  <c r="B1161" i="91" s="1"/>
  <c r="B1162" i="91" s="1"/>
  <c r="B1163" i="91" s="1"/>
  <c r="B1164" i="91" s="1"/>
  <c r="B1165" i="91" s="1"/>
  <c r="B1166" i="91" s="1"/>
  <c r="B1167" i="91" s="1"/>
  <c r="B1168" i="91" s="1"/>
  <c r="B1169" i="91" s="1"/>
  <c r="B1170" i="91" s="1"/>
  <c r="B1171" i="91" s="1"/>
  <c r="B1172" i="91" s="1"/>
  <c r="B1173" i="91" s="1"/>
  <c r="B1174" i="91" s="1"/>
  <c r="B1175" i="91" s="1"/>
  <c r="B1176" i="91" s="1"/>
  <c r="B1177" i="91" s="1"/>
  <c r="B1178" i="91" s="1"/>
  <c r="B1179" i="91" s="1"/>
  <c r="B1180" i="91" s="1"/>
  <c r="B1181" i="91" s="1"/>
  <c r="B1182" i="91" s="1"/>
  <c r="B1183" i="91" s="1"/>
  <c r="B1184" i="91" s="1"/>
  <c r="B1185" i="91" s="1"/>
  <c r="B1186" i="91" s="1"/>
  <c r="B1187" i="91" s="1"/>
  <c r="B1188" i="91" s="1"/>
  <c r="B1189" i="91" s="1"/>
  <c r="B1190" i="91" s="1"/>
  <c r="B1191" i="91" s="1"/>
  <c r="B1192" i="91" s="1"/>
  <c r="B1193" i="91" s="1"/>
  <c r="B1194" i="91" s="1"/>
  <c r="B1195" i="91" s="1"/>
  <c r="B1196" i="91" s="1"/>
  <c r="B1197" i="91" s="1"/>
  <c r="B1198" i="91" s="1"/>
  <c r="B1199" i="91" s="1"/>
  <c r="B1200" i="91" s="1"/>
  <c r="B1201" i="91" s="1"/>
  <c r="B1202" i="91" s="1"/>
  <c r="B1203" i="91" s="1"/>
  <c r="B1204" i="91" s="1"/>
  <c r="B1205" i="91" s="1"/>
  <c r="B1206" i="91" s="1"/>
  <c r="B1207" i="91" s="1"/>
  <c r="B1208" i="91" s="1"/>
  <c r="B1209" i="91" s="1"/>
  <c r="B1210" i="91" s="1"/>
  <c r="B1211" i="91" s="1"/>
  <c r="B1212" i="91" s="1"/>
  <c r="B1213" i="91" s="1"/>
  <c r="B1214" i="91" s="1"/>
  <c r="B1215" i="91" s="1"/>
  <c r="B1216" i="91" s="1"/>
  <c r="B1217" i="91" s="1"/>
  <c r="B1218" i="91" s="1"/>
  <c r="B1219" i="91" s="1"/>
  <c r="B1220" i="91" s="1"/>
  <c r="B1221" i="91" s="1"/>
  <c r="B1222" i="91" s="1"/>
  <c r="B1223" i="91" s="1"/>
  <c r="B1224" i="91" s="1"/>
  <c r="B1225" i="91" s="1"/>
  <c r="B1226" i="91" s="1"/>
  <c r="B1227" i="91" s="1"/>
  <c r="B1228" i="91" s="1"/>
  <c r="B1229" i="91" s="1"/>
  <c r="B1230" i="91" s="1"/>
  <c r="B1231" i="91" s="1"/>
  <c r="B1232" i="91" s="1"/>
  <c r="B1233" i="91" s="1"/>
  <c r="B1234" i="91" s="1"/>
  <c r="B1235" i="91" s="1"/>
  <c r="B1236" i="91" s="1"/>
  <c r="B1237" i="91" s="1"/>
  <c r="B1238" i="91" s="1"/>
  <c r="B1239" i="91" s="1"/>
  <c r="B1240" i="91" s="1"/>
  <c r="B1241" i="91" s="1"/>
  <c r="B1242" i="91" s="1"/>
  <c r="B1243" i="91" s="1"/>
  <c r="B1244" i="91" s="1"/>
  <c r="B1245" i="91" s="1"/>
  <c r="B1246" i="91" s="1"/>
  <c r="B1247" i="91" s="1"/>
  <c r="B1248" i="91" s="1"/>
  <c r="B1249" i="91" s="1"/>
  <c r="B1250" i="91" s="1"/>
  <c r="B1251" i="91" s="1"/>
  <c r="B1252" i="91" s="1"/>
  <c r="B1253" i="91" s="1"/>
  <c r="B1254" i="91" s="1"/>
  <c r="B1255" i="91" s="1"/>
  <c r="B1256" i="91" s="1"/>
  <c r="B1257" i="91" s="1"/>
  <c r="B1258" i="91" s="1"/>
  <c r="B1259" i="91" s="1"/>
  <c r="B1260" i="91" s="1"/>
  <c r="B1261" i="91" s="1"/>
  <c r="B1262" i="91" s="1"/>
  <c r="B1263" i="91" s="1"/>
  <c r="B1264" i="91" s="1"/>
  <c r="B1265" i="91" s="1"/>
  <c r="B1266" i="91" s="1"/>
  <c r="B1267" i="91" s="1"/>
  <c r="B1268" i="91" s="1"/>
  <c r="B1269" i="91" s="1"/>
  <c r="B1270" i="91" s="1"/>
  <c r="B1271" i="91" s="1"/>
  <c r="B1272" i="91" s="1"/>
  <c r="B1273" i="91" s="1"/>
  <c r="B1274" i="91" s="1"/>
  <c r="B1275" i="91" s="1"/>
  <c r="B1276" i="91" s="1"/>
  <c r="B1277" i="91" s="1"/>
  <c r="B1278" i="91" s="1"/>
  <c r="B1279" i="91" s="1"/>
  <c r="B1280" i="91" s="1"/>
  <c r="B1281" i="91" s="1"/>
  <c r="B1282" i="91" s="1"/>
  <c r="B1283" i="91" s="1"/>
  <c r="B1284" i="91" s="1"/>
  <c r="B1285" i="91" s="1"/>
  <c r="B1286" i="91" s="1"/>
  <c r="B1287" i="91" s="1"/>
  <c r="B1288" i="91" s="1"/>
  <c r="B1289" i="91" s="1"/>
  <c r="B1290" i="91" s="1"/>
  <c r="B1291" i="91" s="1"/>
  <c r="B1292" i="91" s="1"/>
  <c r="B1293" i="91" s="1"/>
  <c r="B1294" i="91" s="1"/>
  <c r="B1295" i="91" s="1"/>
  <c r="B1296" i="91" s="1"/>
  <c r="B1297" i="91" s="1"/>
  <c r="B1298" i="91" s="1"/>
  <c r="B1299" i="91" s="1"/>
  <c r="B1300" i="91" s="1"/>
  <c r="B1301" i="91" s="1"/>
  <c r="B1302" i="91" s="1"/>
  <c r="B1303" i="91" s="1"/>
  <c r="B1304" i="91" s="1"/>
  <c r="B1305" i="91" s="1"/>
  <c r="B1306" i="91" s="1"/>
  <c r="B1307" i="91" s="1"/>
  <c r="B1308" i="91" s="1"/>
  <c r="B1309" i="91" s="1"/>
  <c r="B1310" i="91" s="1"/>
  <c r="B1311" i="91" s="1"/>
  <c r="B1312" i="91" s="1"/>
  <c r="B1313" i="91" s="1"/>
  <c r="B1314" i="91" s="1"/>
  <c r="B1315" i="91" s="1"/>
  <c r="B1316" i="91" s="1"/>
  <c r="B1317" i="91" s="1"/>
  <c r="B1318" i="91" s="1"/>
  <c r="B1319" i="91" s="1"/>
  <c r="B1320" i="91" s="1"/>
  <c r="B1321" i="91" s="1"/>
  <c r="B1322" i="91" s="1"/>
  <c r="B1323" i="91" s="1"/>
  <c r="B1324" i="91" s="1"/>
  <c r="B1325" i="91" s="1"/>
  <c r="B1326" i="91" s="1"/>
  <c r="B1327" i="91" s="1"/>
  <c r="B1328" i="91" s="1"/>
  <c r="B1329" i="91" s="1"/>
  <c r="B1330" i="91" s="1"/>
  <c r="B1331" i="91" s="1"/>
  <c r="B1332" i="91" s="1"/>
  <c r="B1333" i="91" s="1"/>
  <c r="B1334" i="91" s="1"/>
  <c r="B1335" i="91" s="1"/>
  <c r="B1336" i="91" s="1"/>
  <c r="B1337" i="91" s="1"/>
  <c r="B1338" i="91" s="1"/>
  <c r="B1339" i="91" s="1"/>
  <c r="B1340" i="91" s="1"/>
  <c r="B1341" i="91" s="1"/>
  <c r="B1342" i="91" s="1"/>
  <c r="B1343" i="91" s="1"/>
  <c r="B1344" i="91" s="1"/>
  <c r="B1345" i="91" s="1"/>
  <c r="B1346" i="91" s="1"/>
  <c r="B1347" i="91" s="1"/>
  <c r="B1348" i="91" s="1"/>
  <c r="B1349" i="91" s="1"/>
  <c r="B1350" i="91" s="1"/>
  <c r="B1351" i="91" s="1"/>
  <c r="B1352" i="91" s="1"/>
  <c r="B1353" i="91" s="1"/>
  <c r="B1354" i="91" s="1"/>
  <c r="B1355" i="91" s="1"/>
  <c r="B1356" i="91" s="1"/>
  <c r="B1357" i="91" s="1"/>
  <c r="B1358" i="91" s="1"/>
  <c r="B1359" i="91" s="1"/>
  <c r="B1360" i="91" s="1"/>
  <c r="B1361" i="91" s="1"/>
  <c r="B1362" i="91" s="1"/>
  <c r="B1363" i="91" s="1"/>
  <c r="B1364" i="91" s="1"/>
  <c r="B1365" i="91" s="1"/>
  <c r="B1366" i="91" s="1"/>
  <c r="B1367" i="91" s="1"/>
  <c r="B1368" i="91" s="1"/>
  <c r="B1369" i="91" s="1"/>
  <c r="B1370" i="91" s="1"/>
  <c r="B1371" i="91" s="1"/>
  <c r="B1372" i="91" s="1"/>
  <c r="B1373" i="91" s="1"/>
  <c r="B1374" i="91" s="1"/>
  <c r="B1375" i="91" s="1"/>
  <c r="B1376" i="91" s="1"/>
  <c r="B1377" i="91" s="1"/>
  <c r="B1378" i="91" s="1"/>
  <c r="B1379" i="91" s="1"/>
  <c r="B1380" i="91" s="1"/>
  <c r="B1381" i="91" s="1"/>
  <c r="B1382" i="91" s="1"/>
  <c r="B1383" i="91" s="1"/>
  <c r="B1384" i="91" s="1"/>
  <c r="B1385" i="91" s="1"/>
  <c r="B1386" i="91" s="1"/>
  <c r="B1387" i="91" s="1"/>
  <c r="B1388" i="91" s="1"/>
  <c r="B1389" i="91" s="1"/>
  <c r="B1390" i="91" s="1"/>
  <c r="B1391" i="91" s="1"/>
  <c r="B1392" i="91" s="1"/>
  <c r="B1393" i="91" s="1"/>
  <c r="B1394" i="91" s="1"/>
  <c r="B1395" i="91" s="1"/>
  <c r="B1396" i="91" s="1"/>
  <c r="B1397" i="91" s="1"/>
  <c r="B1398" i="91" s="1"/>
  <c r="B1399" i="91" s="1"/>
  <c r="B1400" i="91" s="1"/>
  <c r="B1401" i="91" s="1"/>
  <c r="B1402" i="91" s="1"/>
  <c r="B1403" i="91" s="1"/>
  <c r="B1404" i="91" s="1"/>
  <c r="B1405" i="91" s="1"/>
  <c r="B1406" i="91" s="1"/>
  <c r="B1407" i="91" s="1"/>
  <c r="B1408" i="91" s="1"/>
  <c r="B1409" i="91" s="1"/>
  <c r="B1410" i="91" s="1"/>
  <c r="B1411" i="91" s="1"/>
  <c r="B1412" i="91" s="1"/>
  <c r="B1413" i="91" s="1"/>
  <c r="B1414" i="91" s="1"/>
  <c r="B1415" i="91" s="1"/>
  <c r="B1416" i="91" s="1"/>
  <c r="B1417" i="91" s="1"/>
  <c r="B1418" i="91" s="1"/>
  <c r="B1419" i="91" s="1"/>
  <c r="B1420" i="91" s="1"/>
  <c r="B1421" i="91" s="1"/>
  <c r="B1422" i="91" s="1"/>
  <c r="B1423" i="91" s="1"/>
  <c r="B1424" i="91" s="1"/>
  <c r="B1425" i="91" s="1"/>
  <c r="B1426" i="91" s="1"/>
  <c r="B1427" i="91" s="1"/>
  <c r="B1428" i="91" s="1"/>
  <c r="B1429" i="91" s="1"/>
  <c r="B1430" i="91" s="1"/>
  <c r="B1431" i="91" s="1"/>
  <c r="B1432" i="91" s="1"/>
  <c r="B1433" i="91" s="1"/>
  <c r="B1434" i="91" s="1"/>
  <c r="B1435" i="91" s="1"/>
  <c r="B1436" i="91" s="1"/>
  <c r="B1437" i="91" s="1"/>
  <c r="B1438" i="91" s="1"/>
  <c r="B1439" i="91" s="1"/>
  <c r="B1440" i="91" s="1"/>
  <c r="B1441" i="91" s="1"/>
  <c r="B1442" i="91" s="1"/>
  <c r="B1443" i="91" s="1"/>
  <c r="B1444" i="91" s="1"/>
  <c r="B1445" i="91" s="1"/>
  <c r="B1446" i="91" s="1"/>
  <c r="B1447" i="91" s="1"/>
  <c r="B1448" i="91" s="1"/>
  <c r="B1449" i="91" s="1"/>
  <c r="B1450" i="91" s="1"/>
  <c r="B1451" i="91" s="1"/>
  <c r="B1452" i="91" s="1"/>
  <c r="B1453" i="91" s="1"/>
  <c r="B1454" i="91" s="1"/>
  <c r="B1455" i="91" s="1"/>
  <c r="B1456" i="91" s="1"/>
  <c r="B1457" i="91" s="1"/>
  <c r="B1458" i="91" s="1"/>
  <c r="B1459" i="91" s="1"/>
  <c r="B1460" i="91" s="1"/>
  <c r="B1461" i="91" s="1"/>
  <c r="B1462" i="91" s="1"/>
  <c r="B1463" i="91" s="1"/>
  <c r="B1464" i="91" s="1"/>
  <c r="B1465" i="91" s="1"/>
  <c r="B1466" i="91" s="1"/>
  <c r="B1467" i="91" s="1"/>
  <c r="B1468" i="91" s="1"/>
  <c r="B1469" i="91" s="1"/>
  <c r="B1470" i="91" s="1"/>
  <c r="B1471" i="91" s="1"/>
  <c r="B1472" i="91" s="1"/>
  <c r="B1473" i="91" s="1"/>
  <c r="B1474" i="91" s="1"/>
  <c r="B1475" i="91" s="1"/>
  <c r="B1476" i="91" s="1"/>
  <c r="B1477" i="91" s="1"/>
  <c r="B1478" i="91" s="1"/>
  <c r="B1479" i="91" s="1"/>
  <c r="B1480" i="91" s="1"/>
  <c r="B1481" i="91" s="1"/>
  <c r="B1482" i="91" s="1"/>
  <c r="B1483" i="91" s="1"/>
  <c r="B1484" i="91" s="1"/>
  <c r="B1485" i="91" s="1"/>
  <c r="B1486" i="91" s="1"/>
  <c r="B1487" i="91" s="1"/>
  <c r="B1488" i="91" s="1"/>
  <c r="B1489" i="91" s="1"/>
  <c r="B1490" i="91" s="1"/>
  <c r="B1491" i="91" s="1"/>
  <c r="B1492" i="91" s="1"/>
  <c r="B1493" i="91" s="1"/>
  <c r="B1494" i="91" s="1"/>
  <c r="B1495" i="91" s="1"/>
  <c r="B1496" i="91" s="1"/>
  <c r="B1497" i="91" s="1"/>
  <c r="B1498" i="91" s="1"/>
  <c r="B1499" i="91" s="1"/>
  <c r="B1500" i="91" s="1"/>
  <c r="B1501" i="91" s="1"/>
  <c r="B1502" i="91" s="1"/>
  <c r="B1503" i="91" s="1"/>
  <c r="B1504" i="91" s="1"/>
  <c r="B1505" i="91" s="1"/>
  <c r="B1506" i="91" s="1"/>
  <c r="B1507" i="91" s="1"/>
  <c r="B1508" i="91" s="1"/>
  <c r="B1509" i="91" s="1"/>
  <c r="B1510" i="91" s="1"/>
  <c r="B1511" i="91" s="1"/>
  <c r="B1512" i="91" s="1"/>
  <c r="B1513" i="91" s="1"/>
  <c r="B1514" i="91" s="1"/>
  <c r="B1515" i="91" s="1"/>
  <c r="B1516" i="91" s="1"/>
  <c r="B1517" i="91" s="1"/>
  <c r="B1518" i="91" s="1"/>
  <c r="B1519" i="91" s="1"/>
  <c r="B1520" i="91" s="1"/>
  <c r="B1521" i="91" s="1"/>
  <c r="B1522" i="91" s="1"/>
  <c r="B1523" i="91" s="1"/>
  <c r="B1524" i="91" s="1"/>
  <c r="B1525" i="91" s="1"/>
  <c r="B1526" i="91" s="1"/>
  <c r="B1527" i="91" s="1"/>
  <c r="B1528" i="91" s="1"/>
  <c r="B1529" i="91" s="1"/>
  <c r="B1530" i="91" s="1"/>
  <c r="B1531" i="91" s="1"/>
  <c r="B1532" i="91" s="1"/>
  <c r="B1533" i="91" s="1"/>
  <c r="B1534" i="91" s="1"/>
  <c r="B1535" i="91" s="1"/>
  <c r="B1536" i="91" s="1"/>
  <c r="B1537" i="91" s="1"/>
  <c r="B1538" i="91" s="1"/>
  <c r="B1539" i="91" s="1"/>
  <c r="B1540" i="91" s="1"/>
  <c r="B1541" i="91" s="1"/>
  <c r="B1542" i="91" s="1"/>
  <c r="B1543" i="91" s="1"/>
  <c r="B1544" i="91" s="1"/>
  <c r="B1545" i="91" s="1"/>
  <c r="B1546" i="91" s="1"/>
  <c r="B1547" i="91" s="1"/>
  <c r="B1548" i="91" s="1"/>
  <c r="B1549" i="91" s="1"/>
  <c r="B1550" i="91" s="1"/>
  <c r="B1551" i="91" s="1"/>
  <c r="B1552" i="91" s="1"/>
  <c r="B1553" i="91" s="1"/>
  <c r="B1554" i="91" s="1"/>
  <c r="B1555" i="91" s="1"/>
  <c r="B1556" i="91" s="1"/>
  <c r="B1557" i="91" s="1"/>
  <c r="B1558" i="91" s="1"/>
  <c r="B1559" i="91" s="1"/>
  <c r="B1560" i="91" s="1"/>
  <c r="B1561" i="91" s="1"/>
  <c r="B1562" i="91" s="1"/>
  <c r="B1563" i="91" s="1"/>
  <c r="B1564" i="91" s="1"/>
  <c r="B1565" i="91" s="1"/>
  <c r="B1566" i="91" s="1"/>
  <c r="B1567" i="91" s="1"/>
  <c r="B1568" i="91" s="1"/>
  <c r="B1569" i="91" s="1"/>
  <c r="B1570" i="91" s="1"/>
  <c r="B1571" i="91" s="1"/>
  <c r="B1572" i="91" s="1"/>
  <c r="B1573" i="91" s="1"/>
  <c r="B1574" i="91" s="1"/>
  <c r="B1575" i="91" s="1"/>
  <c r="B1576" i="91" s="1"/>
  <c r="B1577" i="91" s="1"/>
  <c r="B1578" i="91" s="1"/>
  <c r="B1579" i="91" s="1"/>
  <c r="B1580" i="91" s="1"/>
  <c r="B1581" i="91" s="1"/>
  <c r="B1582" i="91" s="1"/>
  <c r="B1583" i="91" s="1"/>
  <c r="B1584" i="91" s="1"/>
  <c r="B1585" i="91" s="1"/>
  <c r="B1586" i="91" s="1"/>
  <c r="B1587" i="91" s="1"/>
  <c r="B1588" i="91" s="1"/>
  <c r="B1589" i="91" s="1"/>
  <c r="B1590" i="91" s="1"/>
  <c r="B1591" i="91" s="1"/>
  <c r="B1592" i="91" s="1"/>
  <c r="B1593" i="91" s="1"/>
  <c r="B1594" i="91" s="1"/>
  <c r="B1595" i="91" s="1"/>
  <c r="B1596" i="91" s="1"/>
  <c r="B1597" i="91" s="1"/>
  <c r="B1598" i="91" s="1"/>
  <c r="B1599" i="91" s="1"/>
  <c r="B1600" i="91" s="1"/>
  <c r="B1601" i="91" s="1"/>
  <c r="B1602" i="91" s="1"/>
  <c r="B1603" i="91" s="1"/>
  <c r="B1604" i="91" s="1"/>
  <c r="B1605" i="91" s="1"/>
  <c r="B1606" i="91" s="1"/>
  <c r="B1607" i="91" s="1"/>
  <c r="B1608" i="91" s="1"/>
  <c r="B1609" i="91" s="1"/>
  <c r="B1610" i="91" s="1"/>
  <c r="B1611" i="91" s="1"/>
  <c r="B1612" i="91" s="1"/>
  <c r="B1613" i="91" s="1"/>
  <c r="B1614" i="91" s="1"/>
  <c r="B1615" i="91" s="1"/>
  <c r="B1616" i="91" s="1"/>
  <c r="B1617" i="91" s="1"/>
  <c r="B1618" i="91" s="1"/>
  <c r="B1619" i="91" s="1"/>
  <c r="B1620" i="91" s="1"/>
  <c r="B1621" i="91" s="1"/>
  <c r="B1622" i="91" s="1"/>
  <c r="B1623" i="91" s="1"/>
  <c r="B1624" i="91" s="1"/>
  <c r="B1625" i="91" s="1"/>
  <c r="B1626" i="91" s="1"/>
  <c r="B1627" i="91" s="1"/>
  <c r="B1628" i="91" s="1"/>
  <c r="B1629" i="91" s="1"/>
  <c r="B1630" i="91" s="1"/>
  <c r="B1631" i="91" s="1"/>
  <c r="B1632" i="91" s="1"/>
  <c r="B1633" i="91" s="1"/>
  <c r="B1634" i="91" s="1"/>
  <c r="B1635" i="91" s="1"/>
  <c r="B1636" i="91" s="1"/>
  <c r="B1637" i="91" s="1"/>
  <c r="B1638" i="91" s="1"/>
  <c r="B1639" i="91" s="1"/>
  <c r="B1640" i="91" s="1"/>
  <c r="B1641" i="91" s="1"/>
  <c r="B1642" i="91" s="1"/>
  <c r="B1643" i="91" s="1"/>
  <c r="B1644" i="91" s="1"/>
  <c r="B1645" i="91" s="1"/>
  <c r="B1646" i="91" s="1"/>
  <c r="B1647" i="91" s="1"/>
  <c r="B1648" i="91" s="1"/>
  <c r="B1649" i="91" s="1"/>
  <c r="B1650" i="91" s="1"/>
  <c r="B1651" i="91" s="1"/>
  <c r="B1652" i="91" s="1"/>
  <c r="B1653" i="91" s="1"/>
  <c r="B1654" i="91" s="1"/>
  <c r="B1655" i="91" s="1"/>
  <c r="B1656" i="91" s="1"/>
  <c r="B1657" i="91" s="1"/>
  <c r="B1658" i="91" s="1"/>
  <c r="B1659" i="91" s="1"/>
  <c r="B1660" i="91" s="1"/>
  <c r="B1661" i="91" s="1"/>
  <c r="B1662" i="91" s="1"/>
  <c r="B1663" i="91" s="1"/>
  <c r="B1664" i="91" s="1"/>
  <c r="B1665" i="91" s="1"/>
  <c r="B1666" i="91" s="1"/>
  <c r="B1667" i="91" s="1"/>
  <c r="B1668" i="91" s="1"/>
  <c r="B1669" i="91" s="1"/>
  <c r="B1670" i="91" s="1"/>
  <c r="B1671" i="91" s="1"/>
  <c r="B1672" i="91" s="1"/>
  <c r="B1673" i="91" s="1"/>
  <c r="B1674" i="91" s="1"/>
  <c r="B1675" i="91" s="1"/>
  <c r="B1676" i="91" s="1"/>
  <c r="B1677" i="91" s="1"/>
  <c r="B1678" i="91" s="1"/>
  <c r="B1679" i="91" s="1"/>
  <c r="B1680" i="91" s="1"/>
  <c r="B1681" i="91" s="1"/>
  <c r="B1682" i="91" s="1"/>
  <c r="B1683" i="91" s="1"/>
  <c r="B1684" i="91" s="1"/>
  <c r="B1685" i="91" s="1"/>
  <c r="B1686" i="91" s="1"/>
  <c r="B1687" i="91" s="1"/>
  <c r="B1688" i="91" s="1"/>
  <c r="B1689" i="91" s="1"/>
  <c r="B1690" i="91" s="1"/>
  <c r="B1691" i="91" s="1"/>
  <c r="B1692" i="91" s="1"/>
  <c r="B1693" i="91" s="1"/>
  <c r="B1694" i="91" s="1"/>
  <c r="B1695" i="91" s="1"/>
  <c r="B1696" i="91" s="1"/>
  <c r="B1697" i="91" s="1"/>
  <c r="B1698" i="91" s="1"/>
  <c r="B1699" i="91" s="1"/>
  <c r="B1700" i="91" s="1"/>
  <c r="B1701" i="91" s="1"/>
  <c r="B1702" i="91" s="1"/>
  <c r="B1703" i="91" s="1"/>
  <c r="B1704" i="91" s="1"/>
  <c r="B1705" i="91" s="1"/>
  <c r="B1706" i="91" s="1"/>
  <c r="B1707" i="91" s="1"/>
  <c r="B1708" i="91" s="1"/>
  <c r="B1709" i="91" s="1"/>
  <c r="B1710" i="91" s="1"/>
  <c r="B1711" i="91" s="1"/>
  <c r="B1712" i="91" s="1"/>
  <c r="B1713" i="91" s="1"/>
  <c r="B1714" i="91" s="1"/>
  <c r="B1715" i="91" s="1"/>
  <c r="B1716" i="91" s="1"/>
  <c r="B1717" i="91" s="1"/>
  <c r="B1718" i="91" s="1"/>
  <c r="B1719" i="91" s="1"/>
  <c r="B1720" i="91" s="1"/>
  <c r="B1721" i="91" s="1"/>
  <c r="B1722" i="91" s="1"/>
  <c r="B1723" i="91" s="1"/>
  <c r="B1724" i="91" s="1"/>
  <c r="B1725" i="91" s="1"/>
  <c r="B1726" i="91" s="1"/>
  <c r="B1727" i="91" s="1"/>
  <c r="B1728" i="91" s="1"/>
  <c r="B1729" i="91" s="1"/>
  <c r="B1730" i="91" s="1"/>
  <c r="B1731" i="91" s="1"/>
  <c r="B1732" i="91" s="1"/>
  <c r="B1733" i="91" s="1"/>
  <c r="B1734" i="91" s="1"/>
  <c r="B1735" i="91" s="1"/>
  <c r="B1736" i="91" s="1"/>
  <c r="B1737" i="91" s="1"/>
  <c r="B1738" i="91" s="1"/>
  <c r="B1739" i="91" s="1"/>
  <c r="B1740" i="91" s="1"/>
  <c r="B1741" i="91" s="1"/>
  <c r="B1742" i="91" s="1"/>
  <c r="B1743" i="91" s="1"/>
  <c r="B1744" i="91" s="1"/>
  <c r="B1745" i="91" s="1"/>
  <c r="B1746" i="91" s="1"/>
  <c r="B1747" i="91" s="1"/>
  <c r="B1748" i="91" s="1"/>
  <c r="B1749" i="91" s="1"/>
  <c r="B1750" i="91" s="1"/>
  <c r="B1751" i="91" s="1"/>
  <c r="B1752" i="91" s="1"/>
  <c r="B1753" i="91" s="1"/>
  <c r="B1754" i="91" s="1"/>
  <c r="B1755" i="91" s="1"/>
  <c r="B1756" i="91" s="1"/>
  <c r="B1757" i="91" s="1"/>
  <c r="B1758" i="91" s="1"/>
  <c r="B1759" i="91" s="1"/>
  <c r="B1760" i="91" s="1"/>
  <c r="B1761" i="91" s="1"/>
  <c r="B1762" i="91" s="1"/>
  <c r="B1763" i="91" s="1"/>
  <c r="B1764" i="91" s="1"/>
  <c r="B1765" i="91" s="1"/>
  <c r="B1766" i="91" s="1"/>
  <c r="B1767" i="91" s="1"/>
  <c r="B1768" i="91" s="1"/>
  <c r="B1769" i="91" s="1"/>
  <c r="B1770" i="91" s="1"/>
  <c r="B1771" i="91" s="1"/>
  <c r="B1772" i="91" s="1"/>
  <c r="B1773" i="91" s="1"/>
  <c r="B1774" i="91" s="1"/>
  <c r="B1775" i="91" s="1"/>
  <c r="B1776" i="91" s="1"/>
  <c r="B1777" i="91" s="1"/>
  <c r="B1778" i="91" s="1"/>
  <c r="B1779" i="91" s="1"/>
  <c r="B1780" i="91" s="1"/>
  <c r="B1781" i="91" s="1"/>
  <c r="B1782" i="91" s="1"/>
  <c r="B1783" i="91" s="1"/>
  <c r="B1784" i="91" s="1"/>
  <c r="B1785" i="91" s="1"/>
  <c r="B1786" i="91" s="1"/>
  <c r="B1787" i="91" s="1"/>
  <c r="B1788" i="91" s="1"/>
  <c r="B1789" i="91" s="1"/>
  <c r="B1790" i="91" s="1"/>
  <c r="B1791" i="91" s="1"/>
  <c r="B1792" i="91" s="1"/>
  <c r="B1793" i="91" s="1"/>
  <c r="B1794" i="91" s="1"/>
  <c r="B1795" i="91" s="1"/>
  <c r="B1796" i="91" s="1"/>
  <c r="B1797" i="91" s="1"/>
  <c r="B1798" i="91" s="1"/>
  <c r="B1799" i="91" s="1"/>
  <c r="B1800" i="91" s="1"/>
  <c r="B1801" i="91" s="1"/>
  <c r="B1802" i="91" s="1"/>
  <c r="B1803" i="91" s="1"/>
  <c r="B1804" i="91" s="1"/>
  <c r="B1805" i="91" s="1"/>
  <c r="B1806" i="91" s="1"/>
  <c r="B1807" i="91" s="1"/>
  <c r="B1808" i="91" s="1"/>
  <c r="B1809" i="91" s="1"/>
  <c r="B1810" i="91" s="1"/>
  <c r="B1811" i="91" s="1"/>
  <c r="B1812" i="91" s="1"/>
  <c r="B1813" i="91" s="1"/>
  <c r="B1814" i="91" s="1"/>
  <c r="B1815" i="91" s="1"/>
  <c r="B1816" i="91" s="1"/>
  <c r="B1817" i="91" s="1"/>
  <c r="B1818" i="91" s="1"/>
  <c r="B1819" i="91" s="1"/>
  <c r="B1820" i="91" s="1"/>
  <c r="B1821" i="91" s="1"/>
  <c r="B1822" i="91" s="1"/>
  <c r="B1823" i="91" s="1"/>
  <c r="B1824" i="91" s="1"/>
  <c r="B1825" i="91" s="1"/>
  <c r="B1826" i="91" s="1"/>
  <c r="B1827" i="91" s="1"/>
  <c r="B1828" i="91" s="1"/>
  <c r="B1829" i="91" s="1"/>
  <c r="B1830" i="91" s="1"/>
  <c r="B1831" i="91" s="1"/>
  <c r="B1832" i="91" s="1"/>
  <c r="B1833" i="91" s="1"/>
  <c r="B1834" i="91" s="1"/>
  <c r="B1835" i="91" s="1"/>
  <c r="B1836" i="91" s="1"/>
  <c r="B1837" i="91" s="1"/>
  <c r="B1838" i="91" s="1"/>
  <c r="B1839" i="91" s="1"/>
  <c r="B1840" i="91" s="1"/>
  <c r="B1841" i="91" s="1"/>
  <c r="B1842" i="91" s="1"/>
  <c r="B1843" i="91" s="1"/>
  <c r="B1844" i="91" s="1"/>
  <c r="B1845" i="91" s="1"/>
  <c r="B1846" i="91" s="1"/>
  <c r="B1847" i="91" s="1"/>
  <c r="B1848" i="91" s="1"/>
  <c r="B1849" i="91" s="1"/>
  <c r="B1850" i="91" s="1"/>
  <c r="B1851" i="91" s="1"/>
  <c r="B1852" i="91" s="1"/>
  <c r="B1853" i="91" s="1"/>
  <c r="B1854" i="91" s="1"/>
  <c r="B1855" i="91" s="1"/>
  <c r="B1856" i="91" s="1"/>
  <c r="B1857" i="91" s="1"/>
  <c r="B1858" i="91" s="1"/>
  <c r="B1859" i="91" s="1"/>
  <c r="B1860" i="91" s="1"/>
  <c r="B1861" i="91" s="1"/>
  <c r="B1862" i="91" s="1"/>
  <c r="B1863" i="91" s="1"/>
  <c r="B1864" i="91" s="1"/>
  <c r="B1865" i="91" s="1"/>
  <c r="B1866" i="91" s="1"/>
  <c r="B1867" i="91" s="1"/>
  <c r="B1868" i="91" s="1"/>
  <c r="B1869" i="91" s="1"/>
  <c r="B1870" i="91" s="1"/>
  <c r="B1871" i="91" s="1"/>
  <c r="B1872" i="91" s="1"/>
  <c r="B1873" i="91" s="1"/>
  <c r="B1874" i="91" s="1"/>
  <c r="B1875" i="91" s="1"/>
  <c r="B1876" i="91" s="1"/>
  <c r="B1877" i="91" s="1"/>
  <c r="B1878" i="91" s="1"/>
  <c r="B1879" i="91" s="1"/>
  <c r="B1880" i="91" s="1"/>
  <c r="B1881" i="91" s="1"/>
  <c r="B1882" i="91" s="1"/>
  <c r="B1883" i="91" s="1"/>
  <c r="B1884" i="91" s="1"/>
  <c r="B1885" i="91" s="1"/>
  <c r="B1886" i="91" s="1"/>
  <c r="B1887" i="91" s="1"/>
  <c r="B1888" i="91" s="1"/>
  <c r="B1889" i="91" s="1"/>
  <c r="B1890" i="91" s="1"/>
  <c r="B1891" i="91" s="1"/>
  <c r="B1892" i="91" s="1"/>
  <c r="B1893" i="91" s="1"/>
  <c r="B1894" i="91" s="1"/>
  <c r="B1895" i="91" s="1"/>
  <c r="B1896" i="91" s="1"/>
  <c r="B1897" i="91" s="1"/>
  <c r="B1898" i="91" s="1"/>
  <c r="B1899" i="91" s="1"/>
  <c r="B1900" i="91" s="1"/>
  <c r="B1901" i="91" s="1"/>
  <c r="B1902" i="91" s="1"/>
  <c r="B1903" i="91" s="1"/>
  <c r="B1904" i="91" s="1"/>
  <c r="B1905" i="91" s="1"/>
  <c r="B1906" i="91" s="1"/>
  <c r="B1907" i="91" s="1"/>
  <c r="B1908" i="91" s="1"/>
  <c r="B1909" i="91" s="1"/>
  <c r="B1910" i="91" s="1"/>
  <c r="B1911" i="91" s="1"/>
  <c r="B1912" i="91" s="1"/>
  <c r="B1913" i="91" s="1"/>
  <c r="B1914" i="91" s="1"/>
  <c r="B1915" i="91" s="1"/>
  <c r="B1916" i="91" s="1"/>
  <c r="B1917" i="91" s="1"/>
  <c r="B1918" i="91" s="1"/>
  <c r="B1919" i="91" s="1"/>
  <c r="B1920" i="91" s="1"/>
  <c r="B1921" i="91" s="1"/>
  <c r="B1922" i="91" s="1"/>
  <c r="B1923" i="91" s="1"/>
  <c r="B1924" i="91" s="1"/>
  <c r="B1925" i="91" s="1"/>
  <c r="B1926" i="91" s="1"/>
  <c r="B1927" i="91" s="1"/>
  <c r="B1928" i="91" s="1"/>
  <c r="B1929" i="91" s="1"/>
  <c r="B1930" i="91" s="1"/>
  <c r="B1931" i="91" s="1"/>
  <c r="B1932" i="91" s="1"/>
  <c r="B1933" i="91" s="1"/>
  <c r="B1934" i="91" s="1"/>
  <c r="B1935" i="91" s="1"/>
  <c r="B1936" i="91" s="1"/>
  <c r="B1937" i="91" s="1"/>
  <c r="B1938" i="91" s="1"/>
  <c r="B1939" i="91" s="1"/>
  <c r="B1940" i="91" s="1"/>
  <c r="B1941" i="91" s="1"/>
  <c r="B1942" i="91" s="1"/>
  <c r="B1943" i="91" s="1"/>
  <c r="B1944" i="91" s="1"/>
  <c r="B1945" i="91" s="1"/>
  <c r="B1946" i="91" s="1"/>
  <c r="B1947" i="91" s="1"/>
  <c r="B1948" i="91" s="1"/>
  <c r="B1949" i="91" s="1"/>
  <c r="B1950" i="91" s="1"/>
  <c r="B1951" i="91" s="1"/>
  <c r="B1952" i="91" s="1"/>
  <c r="B1953" i="91" s="1"/>
  <c r="B1954" i="91" s="1"/>
  <c r="B1955" i="91" s="1"/>
  <c r="B1956" i="91" s="1"/>
  <c r="B1957" i="91" s="1"/>
  <c r="B1958" i="91" s="1"/>
  <c r="B1959" i="91" s="1"/>
  <c r="B1960" i="91" s="1"/>
  <c r="B1961" i="91" s="1"/>
  <c r="B1962" i="91" s="1"/>
  <c r="B1963" i="91" s="1"/>
  <c r="B1964" i="91" s="1"/>
  <c r="B1965" i="91" s="1"/>
  <c r="B1966" i="91" s="1"/>
  <c r="B1967" i="91" s="1"/>
  <c r="B1968" i="91" s="1"/>
  <c r="B1969" i="91" s="1"/>
  <c r="B1970" i="91" s="1"/>
  <c r="B1971" i="91" s="1"/>
  <c r="B1972" i="91" s="1"/>
  <c r="B1973" i="91" s="1"/>
  <c r="B1974" i="91" s="1"/>
  <c r="B1975" i="91" s="1"/>
  <c r="B1976" i="91" s="1"/>
  <c r="B1977" i="91" s="1"/>
  <c r="B1978" i="91" s="1"/>
  <c r="B1979" i="91" s="1"/>
  <c r="B1980" i="91" s="1"/>
  <c r="B1981" i="91" s="1"/>
  <c r="B1982" i="91" s="1"/>
  <c r="B1983" i="91" s="1"/>
  <c r="B1984" i="91" s="1"/>
  <c r="B1985" i="91" s="1"/>
  <c r="B1986" i="91" s="1"/>
  <c r="B1987" i="91" s="1"/>
  <c r="B1988" i="91" s="1"/>
  <c r="B1989" i="91" s="1"/>
  <c r="B1990" i="91" s="1"/>
  <c r="B1991" i="91" s="1"/>
  <c r="B1992" i="91" s="1"/>
  <c r="B1993" i="91" s="1"/>
  <c r="B1994" i="91" s="1"/>
  <c r="B1995" i="91" s="1"/>
  <c r="B1996" i="91" s="1"/>
  <c r="B1997" i="91" s="1"/>
  <c r="B1998" i="91" s="1"/>
  <c r="B1999" i="91" s="1"/>
  <c r="B2000" i="91" s="1"/>
  <c r="B2001" i="91" s="1"/>
  <c r="B2002" i="91" s="1"/>
  <c r="B2003" i="91" s="1"/>
  <c r="B2004" i="91" s="1"/>
  <c r="B2005" i="91" s="1"/>
  <c r="B2006" i="91" s="1"/>
  <c r="B2007" i="91" s="1"/>
  <c r="B2008" i="91" s="1"/>
  <c r="B2009" i="91" s="1"/>
  <c r="B2010" i="91" s="1"/>
  <c r="B2011" i="91" s="1"/>
  <c r="B2012" i="91" s="1"/>
  <c r="B2013" i="91" s="1"/>
  <c r="B2014" i="91" s="1"/>
  <c r="B2015" i="91" s="1"/>
  <c r="B2016" i="91" s="1"/>
  <c r="B2017" i="91" s="1"/>
  <c r="B2018" i="91" s="1"/>
  <c r="B2019" i="91" s="1"/>
  <c r="B2020" i="91" s="1"/>
  <c r="B2021" i="91" s="1"/>
  <c r="B2022" i="91" s="1"/>
  <c r="B2023" i="91" s="1"/>
  <c r="B2024" i="91" s="1"/>
  <c r="B2025" i="91" s="1"/>
  <c r="B2026" i="91" s="1"/>
  <c r="B2027" i="91" s="1"/>
  <c r="B2028" i="91" s="1"/>
  <c r="B2029" i="91" s="1"/>
  <c r="B2030" i="91" s="1"/>
  <c r="B2031" i="91" s="1"/>
  <c r="B2032" i="91" s="1"/>
  <c r="B2033" i="91" s="1"/>
  <c r="B2034" i="91" s="1"/>
  <c r="B2035" i="91" s="1"/>
  <c r="B2036" i="91" s="1"/>
  <c r="B2037" i="91" s="1"/>
  <c r="B2038" i="91" s="1"/>
  <c r="B2039" i="91" s="1"/>
  <c r="B2040" i="91" s="1"/>
  <c r="B2041" i="91" s="1"/>
  <c r="B2042" i="91" s="1"/>
  <c r="B2043" i="91" s="1"/>
  <c r="B2044" i="91" s="1"/>
  <c r="B2045" i="91" s="1"/>
  <c r="B2046" i="91" s="1"/>
  <c r="B2047" i="91" s="1"/>
  <c r="B2048" i="91" s="1"/>
  <c r="B2049" i="91" s="1"/>
  <c r="B2050" i="91" s="1"/>
  <c r="B2051" i="91" s="1"/>
  <c r="B2052" i="91" s="1"/>
  <c r="B2053" i="91" s="1"/>
  <c r="B2054" i="91" s="1"/>
  <c r="B2055" i="91" s="1"/>
  <c r="B2056" i="91" s="1"/>
  <c r="B2057" i="91" s="1"/>
  <c r="B2058" i="91" s="1"/>
  <c r="B2059" i="91" s="1"/>
  <c r="B2060" i="91" s="1"/>
  <c r="B2061" i="91" s="1"/>
  <c r="B2062" i="91" s="1"/>
  <c r="B2063" i="91" s="1"/>
  <c r="B2064" i="91" s="1"/>
  <c r="B2065" i="91" s="1"/>
  <c r="B2066" i="91" s="1"/>
  <c r="B2067" i="91" s="1"/>
  <c r="B2068" i="91" s="1"/>
  <c r="B2069" i="91" s="1"/>
  <c r="B2070" i="91" s="1"/>
  <c r="B2071" i="91" s="1"/>
  <c r="B2072" i="91" s="1"/>
  <c r="B2073" i="91" s="1"/>
  <c r="B2074" i="91" s="1"/>
  <c r="B2075" i="91" s="1"/>
  <c r="B2076" i="91" s="1"/>
  <c r="B2077" i="91" s="1"/>
  <c r="B2078" i="91" s="1"/>
  <c r="B2079" i="91" s="1"/>
  <c r="B2080" i="91" s="1"/>
  <c r="B2081" i="91" s="1"/>
  <c r="B2082" i="91" s="1"/>
  <c r="B2083" i="91" s="1"/>
  <c r="B2084" i="91" s="1"/>
  <c r="B2085" i="91" s="1"/>
  <c r="B2086" i="91" s="1"/>
  <c r="B2087" i="91" s="1"/>
  <c r="B2088" i="91" s="1"/>
  <c r="B2089" i="91" s="1"/>
  <c r="B2090" i="91" s="1"/>
  <c r="B2091" i="91" s="1"/>
  <c r="B2092" i="91" s="1"/>
  <c r="B2093" i="91" s="1"/>
  <c r="B2094" i="91" s="1"/>
  <c r="B2095" i="91" s="1"/>
  <c r="B2096" i="91" s="1"/>
  <c r="B2097" i="91" s="1"/>
  <c r="B2098" i="91" s="1"/>
  <c r="B2099" i="91" s="1"/>
  <c r="B2100" i="91" s="1"/>
  <c r="B2101" i="91" s="1"/>
  <c r="B2102" i="91" s="1"/>
  <c r="B2103" i="91" s="1"/>
  <c r="B2104" i="91" s="1"/>
  <c r="B2105" i="91" s="1"/>
  <c r="B2106" i="91" s="1"/>
  <c r="B2107" i="91" s="1"/>
  <c r="B2108" i="91" s="1"/>
  <c r="B2109" i="91" s="1"/>
  <c r="B2110" i="91" s="1"/>
  <c r="B2111" i="91" s="1"/>
  <c r="B2112" i="91" s="1"/>
  <c r="B2113" i="91" s="1"/>
  <c r="B2114" i="91" s="1"/>
  <c r="B2115" i="91" s="1"/>
  <c r="B2116" i="91" s="1"/>
  <c r="B2117" i="91" s="1"/>
  <c r="B2118" i="91" s="1"/>
  <c r="B2119" i="91" s="1"/>
  <c r="B2120" i="91" s="1"/>
  <c r="B2121" i="91" s="1"/>
  <c r="B2122" i="91" s="1"/>
  <c r="B2123" i="91" s="1"/>
  <c r="B2124" i="91" s="1"/>
  <c r="B2125" i="91" s="1"/>
  <c r="B2126" i="91" s="1"/>
  <c r="B2127" i="91" s="1"/>
  <c r="B2128" i="91" s="1"/>
  <c r="B2129" i="91" s="1"/>
  <c r="B2130" i="91" s="1"/>
  <c r="B2131" i="91" s="1"/>
  <c r="B2132" i="91" s="1"/>
  <c r="B2133" i="91" s="1"/>
  <c r="B2134" i="91" s="1"/>
  <c r="B2135" i="91" s="1"/>
  <c r="B2136" i="91" s="1"/>
  <c r="B2137" i="91" s="1"/>
  <c r="B2138" i="91" s="1"/>
  <c r="B2139" i="91" s="1"/>
  <c r="B2140" i="91" s="1"/>
  <c r="B2141" i="91" s="1"/>
  <c r="B2142" i="91" s="1"/>
  <c r="B2143" i="91" s="1"/>
  <c r="B2144" i="91" s="1"/>
  <c r="B2145" i="91" s="1"/>
  <c r="B2146" i="91" s="1"/>
  <c r="B2147" i="91" s="1"/>
  <c r="B2148" i="91" s="1"/>
  <c r="B2149" i="91" s="1"/>
  <c r="B2150" i="91" s="1"/>
  <c r="B2151" i="91" s="1"/>
  <c r="B2152" i="91" s="1"/>
  <c r="B2153" i="91" s="1"/>
  <c r="B2154" i="91" s="1"/>
  <c r="B2155" i="91" s="1"/>
  <c r="B2156" i="91" s="1"/>
  <c r="B2157" i="91" s="1"/>
  <c r="B2158" i="91" s="1"/>
  <c r="B2159" i="91" s="1"/>
  <c r="B2160" i="91" s="1"/>
  <c r="B2161" i="91" s="1"/>
  <c r="B2162" i="91" s="1"/>
  <c r="B2163" i="91" s="1"/>
  <c r="B2164" i="91" s="1"/>
  <c r="B2165" i="91" s="1"/>
  <c r="B2166" i="91" s="1"/>
  <c r="B2167" i="91" s="1"/>
  <c r="B2168" i="91" s="1"/>
  <c r="B2169" i="91" s="1"/>
  <c r="B2170" i="91" s="1"/>
  <c r="B2171" i="91" s="1"/>
  <c r="B2172" i="91" s="1"/>
  <c r="B2173" i="91" s="1"/>
  <c r="B2174" i="91" s="1"/>
  <c r="B2175" i="91" s="1"/>
  <c r="B2176" i="91" s="1"/>
  <c r="B2177" i="91" s="1"/>
  <c r="B2178" i="91" s="1"/>
  <c r="B2179" i="91" s="1"/>
  <c r="B2180" i="91" s="1"/>
  <c r="B2181" i="91" s="1"/>
  <c r="B2182" i="91" s="1"/>
  <c r="B2183" i="91" s="1"/>
  <c r="B2184" i="91" s="1"/>
  <c r="B2185" i="91" s="1"/>
  <c r="B2186" i="91" s="1"/>
  <c r="B2187" i="91" s="1"/>
  <c r="B2188" i="91" s="1"/>
  <c r="B2189" i="91" s="1"/>
  <c r="B2190" i="91" s="1"/>
  <c r="B2191" i="91" s="1"/>
  <c r="B2192" i="91" s="1"/>
  <c r="B2193" i="91" s="1"/>
  <c r="B2194" i="91" s="1"/>
  <c r="B2195" i="91" s="1"/>
  <c r="B2196" i="91" s="1"/>
  <c r="B2197" i="91" s="1"/>
  <c r="B2198" i="91" s="1"/>
  <c r="B2199" i="91" s="1"/>
  <c r="B2200" i="91" s="1"/>
  <c r="B2201" i="91" s="1"/>
  <c r="B2202" i="91" s="1"/>
  <c r="B2203" i="91" s="1"/>
  <c r="B2204" i="91" s="1"/>
  <c r="B2205" i="91" s="1"/>
  <c r="B2206" i="91" s="1"/>
  <c r="B2207" i="91" s="1"/>
  <c r="B2208" i="91" s="1"/>
  <c r="B2209" i="91" s="1"/>
  <c r="B2210" i="91" s="1"/>
  <c r="B2211" i="91" s="1"/>
  <c r="B2212" i="91" s="1"/>
  <c r="B2213" i="91" s="1"/>
  <c r="B2214" i="91" s="1"/>
  <c r="B2215" i="91" s="1"/>
  <c r="B2216" i="91" s="1"/>
  <c r="B2217" i="91" s="1"/>
  <c r="B2218" i="91" s="1"/>
  <c r="B2219" i="91" s="1"/>
  <c r="B2220" i="91" s="1"/>
  <c r="B2221" i="91" s="1"/>
  <c r="B2222" i="91" s="1"/>
  <c r="B2223" i="91" s="1"/>
  <c r="B2224" i="91" s="1"/>
  <c r="B2225" i="91" s="1"/>
  <c r="B2226" i="91" s="1"/>
  <c r="B2227" i="91" s="1"/>
  <c r="B2228" i="91" s="1"/>
  <c r="B2229" i="91" s="1"/>
  <c r="B2230" i="91" s="1"/>
  <c r="B2231" i="91" s="1"/>
  <c r="B2232" i="91" s="1"/>
  <c r="B2233" i="91" s="1"/>
  <c r="B2234" i="91" s="1"/>
  <c r="B2235" i="91" s="1"/>
  <c r="B2236" i="91" s="1"/>
  <c r="B2237" i="91" s="1"/>
  <c r="B2238" i="91" s="1"/>
  <c r="B2239" i="91" s="1"/>
  <c r="B2240" i="91" s="1"/>
  <c r="B2241" i="91" s="1"/>
  <c r="B2242" i="91" s="1"/>
  <c r="B2243" i="91" s="1"/>
  <c r="B2244" i="91" s="1"/>
  <c r="B2245" i="91" s="1"/>
  <c r="B2246" i="91" s="1"/>
  <c r="B2247" i="91" s="1"/>
  <c r="B2248" i="91" s="1"/>
  <c r="B2249" i="91" s="1"/>
  <c r="B2250" i="91" s="1"/>
  <c r="B2251" i="91" s="1"/>
  <c r="B2252" i="91" s="1"/>
  <c r="B2253" i="91" s="1"/>
  <c r="B2254" i="91" s="1"/>
  <c r="B2255" i="91" s="1"/>
  <c r="B2256" i="91" s="1"/>
  <c r="B2257" i="91" s="1"/>
  <c r="B2258" i="91" s="1"/>
  <c r="B2259" i="91" s="1"/>
  <c r="B2260" i="91" s="1"/>
  <c r="B2261" i="91" s="1"/>
  <c r="B2262" i="91" s="1"/>
  <c r="B2263" i="91" s="1"/>
  <c r="B2264" i="91" s="1"/>
  <c r="B2265" i="91" s="1"/>
  <c r="B2266" i="91" s="1"/>
  <c r="B2267" i="91" s="1"/>
  <c r="B2268" i="91" s="1"/>
  <c r="B2269" i="91" s="1"/>
  <c r="B2270" i="91" s="1"/>
  <c r="B2271" i="91" s="1"/>
  <c r="B2272" i="91" s="1"/>
  <c r="B2273" i="91" s="1"/>
  <c r="B2274" i="91" s="1"/>
  <c r="B2275" i="91" s="1"/>
  <c r="B2276" i="91" s="1"/>
  <c r="B2277" i="91" s="1"/>
  <c r="B2278" i="91" s="1"/>
  <c r="B2279" i="91" s="1"/>
  <c r="B2280" i="91" s="1"/>
  <c r="B2281" i="91" s="1"/>
  <c r="B2282" i="91" s="1"/>
  <c r="B2283" i="91" s="1"/>
  <c r="B2284" i="91" s="1"/>
  <c r="B2285" i="91" s="1"/>
  <c r="B2286" i="91" s="1"/>
  <c r="B2287" i="91" s="1"/>
  <c r="B2288" i="91" s="1"/>
  <c r="B2289" i="91" s="1"/>
  <c r="B2290" i="91" s="1"/>
  <c r="B2291" i="91" s="1"/>
  <c r="B2292" i="91" s="1"/>
  <c r="B2293" i="91" s="1"/>
  <c r="B2294" i="91" s="1"/>
  <c r="B2295" i="91" s="1"/>
  <c r="B2296" i="91" s="1"/>
  <c r="B2297" i="91" s="1"/>
  <c r="B2298" i="91" s="1"/>
  <c r="B2299" i="91" s="1"/>
  <c r="B2300" i="91" s="1"/>
  <c r="B2301" i="91" s="1"/>
  <c r="B2302" i="91" s="1"/>
  <c r="B2303" i="91" s="1"/>
  <c r="B2304" i="91" s="1"/>
  <c r="B2305" i="91" s="1"/>
  <c r="B2306" i="91" s="1"/>
  <c r="B2307" i="91" s="1"/>
  <c r="B2308" i="91" s="1"/>
  <c r="B2309" i="91" s="1"/>
  <c r="B2310" i="91" s="1"/>
  <c r="B2311" i="91" s="1"/>
  <c r="B2312" i="91" s="1"/>
  <c r="B2313" i="91" s="1"/>
  <c r="B2314" i="91" s="1"/>
  <c r="B2315" i="91" s="1"/>
  <c r="B2316" i="91" s="1"/>
  <c r="B2317" i="91" s="1"/>
  <c r="B2318" i="91" s="1"/>
  <c r="B2319" i="91" s="1"/>
  <c r="B2320" i="91" s="1"/>
  <c r="B2321" i="91" s="1"/>
  <c r="B2322" i="91" s="1"/>
  <c r="B2323" i="91" s="1"/>
  <c r="B2324" i="91" s="1"/>
  <c r="B2325" i="91" s="1"/>
  <c r="B2326" i="91" s="1"/>
  <c r="B2327" i="91" s="1"/>
  <c r="B2328" i="91" s="1"/>
  <c r="B2329" i="91" s="1"/>
  <c r="B2330" i="91" s="1"/>
  <c r="B2331" i="91" s="1"/>
  <c r="B2332" i="91" s="1"/>
  <c r="B2333" i="91" s="1"/>
  <c r="B2334" i="91" s="1"/>
  <c r="B2335" i="91" s="1"/>
  <c r="B2336" i="91" s="1"/>
  <c r="B2337" i="91" s="1"/>
  <c r="B2338" i="91" s="1"/>
  <c r="B2339" i="91" s="1"/>
  <c r="B2340" i="91" s="1"/>
  <c r="B2341" i="91" s="1"/>
  <c r="B2342" i="91" s="1"/>
  <c r="B2343" i="91" s="1"/>
  <c r="B2344" i="91" s="1"/>
  <c r="B2345" i="91" s="1"/>
  <c r="B2346" i="91" s="1"/>
  <c r="B2347" i="91" s="1"/>
  <c r="B2348" i="91" s="1"/>
  <c r="B2349" i="91" s="1"/>
  <c r="B2350" i="91" s="1"/>
  <c r="B2351" i="91" s="1"/>
  <c r="B2352" i="91" s="1"/>
  <c r="B2353" i="91" s="1"/>
  <c r="B2354" i="91" s="1"/>
  <c r="B2355" i="91" s="1"/>
  <c r="B2356" i="91" s="1"/>
  <c r="B2357" i="91" s="1"/>
  <c r="B2358" i="91" s="1"/>
  <c r="B2359" i="91" s="1"/>
  <c r="B2360" i="91" s="1"/>
  <c r="B2361" i="91" s="1"/>
  <c r="B2362" i="91" s="1"/>
  <c r="B2363" i="91" s="1"/>
  <c r="B2364" i="91" s="1"/>
  <c r="B2365" i="91" s="1"/>
  <c r="B2366" i="91" s="1"/>
  <c r="B2367" i="91" s="1"/>
  <c r="B2368" i="91" s="1"/>
  <c r="B2369" i="91" s="1"/>
  <c r="B2370" i="91" s="1"/>
  <c r="B2371" i="91" s="1"/>
  <c r="B2372" i="91" s="1"/>
  <c r="B2373" i="91" s="1"/>
  <c r="B2374" i="91" s="1"/>
  <c r="B2375" i="91" s="1"/>
  <c r="B2376" i="91" s="1"/>
  <c r="B2377" i="91" s="1"/>
  <c r="B2378" i="91" s="1"/>
  <c r="B2379" i="91" s="1"/>
  <c r="B2380" i="91" s="1"/>
  <c r="B2381" i="91" s="1"/>
  <c r="B2382" i="91" s="1"/>
  <c r="B2383" i="91" s="1"/>
  <c r="B2384" i="91" s="1"/>
  <c r="B2385" i="91" s="1"/>
  <c r="B2386" i="91" s="1"/>
  <c r="B2387" i="91" s="1"/>
  <c r="B2388" i="91" s="1"/>
  <c r="B2389" i="91" s="1"/>
  <c r="B2390" i="91" s="1"/>
  <c r="B2391" i="91" s="1"/>
  <c r="B2392" i="91" s="1"/>
  <c r="B2393" i="91" s="1"/>
  <c r="B2394" i="91" s="1"/>
  <c r="B2395" i="91" s="1"/>
  <c r="B2396" i="91" s="1"/>
  <c r="B2397" i="91" s="1"/>
  <c r="B2398" i="91" s="1"/>
  <c r="B2399" i="91" s="1"/>
  <c r="B2400" i="91" s="1"/>
  <c r="B2401" i="91" s="1"/>
  <c r="B2402" i="91" s="1"/>
  <c r="B2403" i="91" s="1"/>
  <c r="B2404" i="91" s="1"/>
  <c r="B2405" i="91" s="1"/>
  <c r="B2406" i="91" s="1"/>
  <c r="B2407" i="91" s="1"/>
  <c r="B2408" i="91" s="1"/>
  <c r="B2409" i="91" s="1"/>
  <c r="B2410" i="91" s="1"/>
  <c r="B2411" i="91" s="1"/>
  <c r="B2412" i="91" s="1"/>
  <c r="B2413" i="91" s="1"/>
  <c r="B2414" i="91" s="1"/>
  <c r="B2415" i="91" s="1"/>
  <c r="B2416" i="91" s="1"/>
  <c r="B2417" i="91" s="1"/>
  <c r="B2418" i="91" s="1"/>
  <c r="B2419" i="91" s="1"/>
  <c r="B2420" i="91" s="1"/>
  <c r="B2421" i="91" s="1"/>
  <c r="B2422" i="91" s="1"/>
  <c r="B2423" i="91" s="1"/>
  <c r="B2424" i="91" s="1"/>
  <c r="B2425" i="91" s="1"/>
  <c r="B2426" i="91" s="1"/>
  <c r="B2427" i="91" s="1"/>
  <c r="B2428" i="91" s="1"/>
  <c r="B2429" i="91" s="1"/>
  <c r="B2430" i="91" s="1"/>
  <c r="B2431" i="91" s="1"/>
  <c r="B2432" i="91" s="1"/>
  <c r="B2433" i="91" s="1"/>
  <c r="B2434" i="91" s="1"/>
  <c r="B2435" i="91" s="1"/>
  <c r="B2436" i="91" s="1"/>
  <c r="B2437" i="91" s="1"/>
  <c r="B2438" i="91" s="1"/>
  <c r="B2439" i="91" s="1"/>
  <c r="B2440" i="91" s="1"/>
  <c r="B2441" i="91" s="1"/>
  <c r="B2442" i="91" s="1"/>
  <c r="B2443" i="91" s="1"/>
  <c r="B2444" i="91" s="1"/>
  <c r="B2445" i="91" s="1"/>
  <c r="B2446" i="91" s="1"/>
  <c r="B2447" i="91" s="1"/>
  <c r="B2448" i="91" s="1"/>
  <c r="B2449" i="91" s="1"/>
  <c r="B2450" i="91" s="1"/>
  <c r="B2451" i="91" s="1"/>
  <c r="B2452" i="91" s="1"/>
  <c r="B2453" i="91" s="1"/>
  <c r="B2454" i="91" s="1"/>
  <c r="B2455" i="91" s="1"/>
  <c r="B2456" i="91" s="1"/>
  <c r="B2457" i="91" s="1"/>
  <c r="B2458" i="91" s="1"/>
  <c r="B2459" i="91" s="1"/>
  <c r="B2460" i="91" s="1"/>
  <c r="B2461" i="91" s="1"/>
  <c r="B2462" i="91" s="1"/>
  <c r="B2463" i="91" s="1"/>
  <c r="B2464" i="91" s="1"/>
  <c r="B2465" i="91" s="1"/>
  <c r="B2466" i="91" s="1"/>
  <c r="B2467" i="91" s="1"/>
  <c r="B2468" i="91" s="1"/>
  <c r="B2469" i="91" s="1"/>
  <c r="B2470" i="91" s="1"/>
  <c r="B2471" i="91" s="1"/>
  <c r="B2472" i="91" s="1"/>
  <c r="B2473" i="91" s="1"/>
  <c r="B2474" i="91" s="1"/>
  <c r="B2475" i="91" s="1"/>
  <c r="B2476" i="91" s="1"/>
  <c r="B2477" i="91" s="1"/>
  <c r="B2478" i="91" s="1"/>
  <c r="B2479" i="91" s="1"/>
  <c r="B2480" i="91" s="1"/>
  <c r="B2481" i="91" s="1"/>
  <c r="B2482" i="91" s="1"/>
  <c r="B2483" i="91" s="1"/>
  <c r="B2484" i="91" s="1"/>
  <c r="B2485" i="91" s="1"/>
  <c r="B2486" i="91" s="1"/>
  <c r="B2487" i="91" s="1"/>
  <c r="B2488" i="91" s="1"/>
  <c r="B2489" i="91" s="1"/>
  <c r="B2490" i="91" s="1"/>
  <c r="B2491" i="91" s="1"/>
  <c r="B2492" i="91" s="1"/>
  <c r="B2493" i="91" s="1"/>
  <c r="B2494" i="91" s="1"/>
  <c r="B2495" i="91" s="1"/>
  <c r="B2496" i="91" s="1"/>
  <c r="B2497" i="91" s="1"/>
  <c r="B2498" i="91" s="1"/>
  <c r="B2499" i="91" s="1"/>
  <c r="B2500" i="91" s="1"/>
  <c r="B2501" i="91" s="1"/>
  <c r="B2502" i="91" s="1"/>
  <c r="B2503" i="91" s="1"/>
  <c r="B2504" i="91" s="1"/>
  <c r="B2505" i="91" s="1"/>
  <c r="B2506" i="91" s="1"/>
  <c r="B2507" i="91" s="1"/>
  <c r="B2508" i="91" s="1"/>
  <c r="B2509" i="91" s="1"/>
  <c r="B2510" i="91" s="1"/>
  <c r="B2511" i="91" s="1"/>
  <c r="B2512" i="91" s="1"/>
  <c r="B2513" i="91" s="1"/>
  <c r="B2514" i="91" s="1"/>
  <c r="B2515" i="91" s="1"/>
  <c r="B2516" i="91" s="1"/>
  <c r="B2517" i="91" s="1"/>
  <c r="B2518" i="91" s="1"/>
  <c r="B2519" i="91" s="1"/>
  <c r="B2520" i="91" s="1"/>
  <c r="B2521" i="91" s="1"/>
  <c r="B2522" i="91" s="1"/>
  <c r="B2523" i="91" s="1"/>
  <c r="B2524" i="91" s="1"/>
  <c r="B2525" i="91" s="1"/>
  <c r="B2526" i="91" s="1"/>
  <c r="B2527" i="91" s="1"/>
  <c r="B2528" i="91" s="1"/>
  <c r="B2529" i="91" s="1"/>
  <c r="B2530" i="91" s="1"/>
  <c r="B2531" i="91" s="1"/>
  <c r="B2532" i="91" s="1"/>
  <c r="B2533" i="91" s="1"/>
  <c r="B2534" i="91" s="1"/>
  <c r="B2535" i="91" s="1"/>
  <c r="B2536" i="91" s="1"/>
  <c r="B2537" i="91" s="1"/>
  <c r="B2538" i="91" s="1"/>
  <c r="B2539" i="91" s="1"/>
  <c r="B2540" i="91" s="1"/>
  <c r="B2541" i="91" s="1"/>
  <c r="B2542" i="91" s="1"/>
  <c r="B2543" i="91" s="1"/>
  <c r="B2544" i="91" s="1"/>
  <c r="B2545" i="91" s="1"/>
  <c r="B2546" i="91" s="1"/>
  <c r="B2547" i="91" s="1"/>
  <c r="B2548" i="91" s="1"/>
  <c r="B2549" i="91" s="1"/>
  <c r="B2550" i="91" s="1"/>
  <c r="B2551" i="91" s="1"/>
  <c r="B2552" i="91" s="1"/>
  <c r="B2553" i="91" s="1"/>
  <c r="B2554" i="91" s="1"/>
  <c r="B2555" i="91" s="1"/>
  <c r="B2556" i="91" s="1"/>
  <c r="B2557" i="91" s="1"/>
  <c r="B2558" i="91" s="1"/>
  <c r="B2559" i="91" s="1"/>
  <c r="B2560" i="91" s="1"/>
  <c r="B2561" i="91" s="1"/>
  <c r="B2562" i="91" s="1"/>
  <c r="B2563" i="91" s="1"/>
  <c r="B2564" i="91" s="1"/>
  <c r="B2565" i="91" s="1"/>
  <c r="B2566" i="91" s="1"/>
  <c r="B2567" i="91" s="1"/>
  <c r="B2568" i="91" s="1"/>
  <c r="B2569" i="91" s="1"/>
  <c r="B2570" i="91" s="1"/>
  <c r="B2571" i="91" s="1"/>
  <c r="B2572" i="91" s="1"/>
  <c r="B2573" i="91" s="1"/>
  <c r="B2574" i="91" s="1"/>
  <c r="B2575" i="91" s="1"/>
  <c r="B2576" i="91" s="1"/>
  <c r="B2577" i="91" s="1"/>
  <c r="B2578" i="91" s="1"/>
  <c r="B2579" i="91" s="1"/>
  <c r="B2580" i="91" s="1"/>
  <c r="B2581" i="91" s="1"/>
  <c r="B2582" i="91" s="1"/>
  <c r="B2583" i="91" s="1"/>
  <c r="B2584" i="91" s="1"/>
  <c r="B2585" i="91" s="1"/>
  <c r="B2586" i="91" s="1"/>
  <c r="B2587" i="91" s="1"/>
  <c r="B2588" i="91" s="1"/>
  <c r="B2589" i="91" s="1"/>
  <c r="B2590" i="91" s="1"/>
  <c r="B2591" i="91" s="1"/>
  <c r="B2592" i="91" s="1"/>
  <c r="B2593" i="91" s="1"/>
  <c r="B2594" i="91" s="1"/>
  <c r="B2595" i="91" s="1"/>
  <c r="B2596" i="91" s="1"/>
  <c r="B2597" i="91" s="1"/>
  <c r="B2598" i="91" s="1"/>
  <c r="B2599" i="91" s="1"/>
  <c r="B2600" i="91" s="1"/>
  <c r="B2601" i="91" s="1"/>
  <c r="B2602" i="91" s="1"/>
  <c r="B2603" i="91" s="1"/>
  <c r="B2604" i="91" s="1"/>
  <c r="B2605" i="91" s="1"/>
  <c r="B2606" i="91" s="1"/>
  <c r="B2607" i="91" s="1"/>
  <c r="B2608" i="91" s="1"/>
  <c r="B2609" i="91" s="1"/>
  <c r="B2610" i="91" s="1"/>
  <c r="B2611" i="91" s="1"/>
  <c r="B2612" i="91" s="1"/>
  <c r="B2613" i="91" s="1"/>
  <c r="B2614" i="91" s="1"/>
  <c r="B2615" i="91" s="1"/>
  <c r="B2616" i="91" s="1"/>
  <c r="B2617" i="91" s="1"/>
  <c r="B2618" i="91" s="1"/>
  <c r="B2619" i="91" s="1"/>
  <c r="B2620" i="91" s="1"/>
  <c r="B2621" i="91" s="1"/>
  <c r="B2622" i="91" s="1"/>
  <c r="B2623" i="91" s="1"/>
  <c r="B2624" i="91" s="1"/>
  <c r="B2625" i="91" s="1"/>
  <c r="B2626" i="91" s="1"/>
  <c r="B2627" i="91" s="1"/>
  <c r="B2628" i="91" s="1"/>
  <c r="B2629" i="91" s="1"/>
  <c r="B2630" i="91" s="1"/>
  <c r="B2631" i="91" s="1"/>
  <c r="B2632" i="91" s="1"/>
  <c r="B2633" i="91" s="1"/>
  <c r="B2634" i="91" s="1"/>
  <c r="B2635" i="91" s="1"/>
  <c r="B2636" i="91" s="1"/>
  <c r="B2637" i="91" s="1"/>
  <c r="B2638" i="91" s="1"/>
  <c r="B2639" i="91" s="1"/>
  <c r="B2640" i="91" s="1"/>
  <c r="B2641" i="91" s="1"/>
  <c r="B2642" i="91" s="1"/>
  <c r="B2643" i="91" s="1"/>
  <c r="B2644" i="91" s="1"/>
  <c r="B2645" i="91" s="1"/>
  <c r="B2646" i="91" s="1"/>
  <c r="B2647" i="91" s="1"/>
  <c r="B2648" i="91" s="1"/>
  <c r="B2649" i="91" s="1"/>
  <c r="B2650" i="91" s="1"/>
  <c r="B2651" i="91" s="1"/>
  <c r="B2652" i="91" s="1"/>
  <c r="B2653" i="91" s="1"/>
  <c r="B2654" i="91" s="1"/>
  <c r="B2655" i="91" s="1"/>
  <c r="B2656" i="91" s="1"/>
  <c r="B2657" i="91" s="1"/>
  <c r="B2658" i="91" s="1"/>
  <c r="B2659" i="91" s="1"/>
  <c r="B2660" i="91" s="1"/>
  <c r="B2661" i="91" s="1"/>
  <c r="B2662" i="91" s="1"/>
  <c r="B2663" i="91" s="1"/>
  <c r="B2664" i="91" s="1"/>
  <c r="B2665" i="91" s="1"/>
  <c r="B2666" i="91" s="1"/>
  <c r="B2667" i="91" s="1"/>
  <c r="B2668" i="91" s="1"/>
  <c r="B2669" i="91" s="1"/>
  <c r="B2670" i="91" s="1"/>
  <c r="B2671" i="91" s="1"/>
  <c r="B2672" i="91" s="1"/>
  <c r="B2673" i="91" s="1"/>
  <c r="B2674" i="91" s="1"/>
  <c r="B2675" i="91" s="1"/>
  <c r="B2676" i="91" s="1"/>
  <c r="B2677" i="91" s="1"/>
  <c r="B2678" i="91" s="1"/>
  <c r="B2679" i="91" s="1"/>
  <c r="B2680" i="91" s="1"/>
  <c r="B2681" i="91" s="1"/>
  <c r="B2682" i="91" s="1"/>
  <c r="B2683" i="91" s="1"/>
  <c r="B2684" i="91" s="1"/>
  <c r="B2685" i="91" s="1"/>
  <c r="B2686" i="91" s="1"/>
  <c r="B2687" i="91" s="1"/>
  <c r="B2688" i="91" s="1"/>
  <c r="B2689" i="91" s="1"/>
  <c r="B2690" i="91" s="1"/>
  <c r="B2691" i="91" s="1"/>
  <c r="B2692" i="91" s="1"/>
  <c r="B2693" i="91" s="1"/>
  <c r="B2694" i="91" s="1"/>
  <c r="B2695" i="91" s="1"/>
  <c r="B2696" i="91" s="1"/>
  <c r="B2697" i="91" s="1"/>
  <c r="B2698" i="91" s="1"/>
  <c r="B2699" i="91" s="1"/>
  <c r="B2700" i="91" s="1"/>
  <c r="B2701" i="91" s="1"/>
  <c r="B2702" i="91" s="1"/>
  <c r="B2703" i="91" s="1"/>
  <c r="B2704" i="91" s="1"/>
  <c r="B2705" i="91" s="1"/>
  <c r="B2706" i="91" s="1"/>
  <c r="B2707" i="91" s="1"/>
  <c r="B2708" i="91" s="1"/>
  <c r="B2709" i="91" s="1"/>
  <c r="B2710" i="91" s="1"/>
  <c r="B2711" i="91" s="1"/>
  <c r="B2712" i="91" s="1"/>
  <c r="B2713" i="91" s="1"/>
  <c r="B2714" i="91" s="1"/>
  <c r="B2715" i="91" s="1"/>
  <c r="B2716" i="91" s="1"/>
  <c r="B2717" i="91" s="1"/>
  <c r="B2718" i="91" s="1"/>
  <c r="B2719" i="91" s="1"/>
  <c r="B2720" i="91" s="1"/>
  <c r="B2721" i="91" s="1"/>
  <c r="B2722" i="91" s="1"/>
  <c r="B2723" i="91" s="1"/>
  <c r="B2724" i="91" s="1"/>
  <c r="B2725" i="91" s="1"/>
  <c r="B2726" i="91" s="1"/>
  <c r="B2727" i="91" s="1"/>
  <c r="B2728" i="91" s="1"/>
  <c r="B2729" i="91" s="1"/>
  <c r="B2730" i="91" s="1"/>
  <c r="B2731" i="91" s="1"/>
  <c r="B2732" i="91" s="1"/>
  <c r="B2733" i="91" s="1"/>
  <c r="B2734" i="91" s="1"/>
  <c r="B2735" i="91" s="1"/>
  <c r="B2736" i="91" s="1"/>
  <c r="B2737" i="91" s="1"/>
  <c r="B2738" i="91" s="1"/>
  <c r="B2739" i="91" s="1"/>
  <c r="B2740" i="91" s="1"/>
  <c r="B2741" i="91" s="1"/>
  <c r="B2742" i="91" s="1"/>
  <c r="B2743" i="91" s="1"/>
  <c r="B2744" i="91" s="1"/>
  <c r="B2745" i="91" s="1"/>
  <c r="B2746" i="91" s="1"/>
  <c r="B2747" i="91" s="1"/>
  <c r="B2748" i="91" s="1"/>
  <c r="B2749" i="91" s="1"/>
  <c r="B2750" i="91" s="1"/>
  <c r="B2751" i="91" s="1"/>
  <c r="B2752" i="91" s="1"/>
  <c r="B2753" i="91" s="1"/>
  <c r="B2754" i="91" s="1"/>
  <c r="B2755" i="91" s="1"/>
  <c r="B2756" i="91" s="1"/>
  <c r="B2757" i="91" s="1"/>
  <c r="B2758" i="91" s="1"/>
  <c r="B2759" i="91" s="1"/>
  <c r="B2760" i="91" s="1"/>
  <c r="B2761" i="91" s="1"/>
  <c r="B2762" i="91" s="1"/>
  <c r="B2763" i="91" s="1"/>
  <c r="B2764" i="91" s="1"/>
  <c r="B2765" i="91" s="1"/>
  <c r="B2766" i="91" s="1"/>
  <c r="B2767" i="91" s="1"/>
  <c r="B2768" i="91" s="1"/>
  <c r="B2769" i="91" s="1"/>
  <c r="B2770" i="91" s="1"/>
  <c r="B2771" i="91" s="1"/>
  <c r="B2772" i="91" s="1"/>
  <c r="B2773" i="91" s="1"/>
  <c r="B2774" i="91" s="1"/>
  <c r="B2775" i="91" s="1"/>
  <c r="B2776" i="91" s="1"/>
  <c r="B2777" i="91" s="1"/>
  <c r="B2778" i="91" s="1"/>
  <c r="B2779" i="91" s="1"/>
  <c r="B2780" i="91" s="1"/>
  <c r="B2781" i="91" s="1"/>
  <c r="B2782" i="91" s="1"/>
  <c r="B2783" i="91" s="1"/>
  <c r="B2784" i="91" s="1"/>
  <c r="B2785" i="91" s="1"/>
  <c r="B2786" i="91" s="1"/>
  <c r="B2787" i="91" s="1"/>
  <c r="B2788" i="91" s="1"/>
  <c r="B2789" i="91" s="1"/>
  <c r="B2790" i="91" s="1"/>
  <c r="B2791" i="91" s="1"/>
  <c r="B2792" i="91" s="1"/>
  <c r="B2793" i="91" s="1"/>
  <c r="B2794" i="91" s="1"/>
  <c r="B2795" i="91" s="1"/>
  <c r="B2796" i="91" s="1"/>
  <c r="B2797" i="91" s="1"/>
  <c r="B2798" i="91" s="1"/>
  <c r="B2799" i="91" s="1"/>
  <c r="B2800" i="91" s="1"/>
  <c r="B2801" i="91" s="1"/>
  <c r="B2802" i="91" s="1"/>
  <c r="B2803" i="91" s="1"/>
  <c r="B2804" i="91" s="1"/>
  <c r="B2805" i="91" s="1"/>
  <c r="B2806" i="91" s="1"/>
  <c r="B2807" i="91" s="1"/>
  <c r="B2808" i="91" s="1"/>
  <c r="B2809" i="91" s="1"/>
  <c r="B2810" i="91" s="1"/>
  <c r="B2811" i="91" s="1"/>
  <c r="B2812" i="91" s="1"/>
  <c r="B2813" i="91" s="1"/>
  <c r="B2814" i="91" s="1"/>
  <c r="B2815" i="91" s="1"/>
  <c r="B2816" i="91" s="1"/>
  <c r="B2817" i="91" s="1"/>
  <c r="B2818" i="91" s="1"/>
  <c r="B2819" i="91" s="1"/>
  <c r="B2820" i="91" s="1"/>
  <c r="B2821" i="91" s="1"/>
  <c r="B2822" i="91" s="1"/>
  <c r="B2823" i="91" s="1"/>
  <c r="B2824" i="91" s="1"/>
  <c r="B2825" i="91" s="1"/>
  <c r="B2826" i="91" s="1"/>
  <c r="B2827" i="91" s="1"/>
  <c r="B2828" i="91" s="1"/>
  <c r="B2829" i="91" s="1"/>
  <c r="B2830" i="91" s="1"/>
  <c r="B2831" i="91" s="1"/>
  <c r="B2832" i="91" s="1"/>
  <c r="B2833" i="91" s="1"/>
  <c r="B2834" i="91" s="1"/>
  <c r="B2835" i="91" s="1"/>
  <c r="B2836" i="91" s="1"/>
  <c r="B2837" i="91" s="1"/>
  <c r="B2838" i="91" s="1"/>
  <c r="B2839" i="91" s="1"/>
  <c r="B2840" i="91" s="1"/>
  <c r="B2841" i="91" s="1"/>
  <c r="B2842" i="91" s="1"/>
  <c r="B2843" i="91" s="1"/>
  <c r="B2844" i="91" s="1"/>
  <c r="B2845" i="91" s="1"/>
  <c r="B2846" i="91" s="1"/>
  <c r="B2847" i="91" s="1"/>
  <c r="B2848" i="91" s="1"/>
  <c r="B2849" i="91" s="1"/>
  <c r="B2850" i="91" s="1"/>
  <c r="B2851" i="91" s="1"/>
  <c r="B2852" i="91" s="1"/>
  <c r="B2853" i="91" s="1"/>
  <c r="B2854" i="91" s="1"/>
  <c r="B2855" i="91" s="1"/>
  <c r="B2856" i="91" s="1"/>
  <c r="B2857" i="91" s="1"/>
  <c r="B2858" i="91" s="1"/>
  <c r="B2859" i="91" s="1"/>
  <c r="B2860" i="91" s="1"/>
  <c r="B2861" i="91" s="1"/>
  <c r="B2862" i="91" s="1"/>
  <c r="B2863" i="91" s="1"/>
  <c r="B2864" i="91" s="1"/>
  <c r="B2865" i="91" s="1"/>
  <c r="B2866" i="91" s="1"/>
  <c r="B2867" i="91" s="1"/>
  <c r="B2868" i="91" s="1"/>
  <c r="B2869" i="91" s="1"/>
  <c r="B2870" i="91" s="1"/>
  <c r="B2871" i="91" s="1"/>
  <c r="B2872" i="91" s="1"/>
  <c r="B2873" i="91" s="1"/>
  <c r="B2874" i="91" s="1"/>
  <c r="B2875" i="91" s="1"/>
  <c r="B2876" i="91" s="1"/>
  <c r="B2877" i="91" s="1"/>
  <c r="B2878" i="91" s="1"/>
  <c r="B2879" i="91" s="1"/>
  <c r="B2880" i="91" s="1"/>
  <c r="B2881" i="91" s="1"/>
  <c r="B2882" i="91" s="1"/>
  <c r="B2883" i="91" s="1"/>
  <c r="B2884" i="91" s="1"/>
  <c r="B2885" i="91" s="1"/>
  <c r="B2886" i="91" s="1"/>
  <c r="B2887" i="91" s="1"/>
  <c r="B2888" i="91" s="1"/>
  <c r="B2889" i="91" s="1"/>
  <c r="B2890" i="91" s="1"/>
  <c r="B2891" i="91" s="1"/>
  <c r="B2892" i="91" s="1"/>
  <c r="B2893" i="91" s="1"/>
  <c r="B2894" i="91" s="1"/>
  <c r="B2895" i="91" s="1"/>
  <c r="B2896" i="91" s="1"/>
  <c r="B2897" i="91" s="1"/>
  <c r="B2898" i="91" s="1"/>
  <c r="B2899" i="91" s="1"/>
  <c r="B2900" i="91" s="1"/>
  <c r="B2901" i="91" s="1"/>
  <c r="B2902" i="91" s="1"/>
  <c r="B2903" i="91" s="1"/>
  <c r="B2904" i="91" s="1"/>
  <c r="B2905" i="91" s="1"/>
  <c r="B2906" i="91" s="1"/>
  <c r="B2907" i="91" s="1"/>
  <c r="B2908" i="91" s="1"/>
  <c r="B2909" i="91" s="1"/>
  <c r="B2910" i="91" s="1"/>
  <c r="B2911" i="91" s="1"/>
  <c r="B2912" i="91" s="1"/>
  <c r="B2913" i="91" s="1"/>
  <c r="B2914" i="91" s="1"/>
  <c r="B2915" i="91" s="1"/>
  <c r="B2916" i="91" s="1"/>
  <c r="B2917" i="91" s="1"/>
  <c r="B2918" i="91" s="1"/>
  <c r="B2919" i="91" s="1"/>
  <c r="B2920" i="91" s="1"/>
  <c r="B2921" i="91" s="1"/>
  <c r="B2922" i="91" s="1"/>
  <c r="B2923" i="91" s="1"/>
  <c r="B2924" i="91" s="1"/>
  <c r="B2925" i="91" s="1"/>
  <c r="B2926" i="91" s="1"/>
  <c r="B2927" i="91" s="1"/>
  <c r="B2928" i="91" s="1"/>
  <c r="B2929" i="91" s="1"/>
  <c r="B2930" i="91" s="1"/>
  <c r="B2931" i="91" s="1"/>
  <c r="B2932" i="91" s="1"/>
  <c r="B2933" i="91" s="1"/>
  <c r="B2934" i="91" s="1"/>
  <c r="B2935" i="91" s="1"/>
  <c r="B2936" i="91" s="1"/>
  <c r="B2937" i="91" s="1"/>
  <c r="B2938" i="91" s="1"/>
  <c r="B2939" i="91" s="1"/>
  <c r="B2940" i="91" s="1"/>
  <c r="B2941" i="91" s="1"/>
  <c r="B2942" i="91" s="1"/>
  <c r="B2943" i="91" s="1"/>
  <c r="B2944" i="91" s="1"/>
  <c r="B2945" i="91" s="1"/>
  <c r="B2946" i="91" s="1"/>
  <c r="B2947" i="91" s="1"/>
  <c r="B2948" i="91" s="1"/>
  <c r="B2949" i="91" s="1"/>
  <c r="B2950" i="91" s="1"/>
  <c r="B2951" i="91" s="1"/>
  <c r="B2952" i="91" s="1"/>
  <c r="B2953" i="91" s="1"/>
  <c r="B2954" i="91" s="1"/>
  <c r="B2955" i="91" s="1"/>
  <c r="B2956" i="91" s="1"/>
  <c r="B2957" i="91" s="1"/>
  <c r="B2958" i="91" s="1"/>
  <c r="B2959" i="91" s="1"/>
  <c r="B2960" i="91" s="1"/>
  <c r="B2961" i="91" s="1"/>
  <c r="B2962" i="91" s="1"/>
  <c r="B2963" i="91" s="1"/>
  <c r="B2964" i="91" s="1"/>
  <c r="B2965" i="91" s="1"/>
  <c r="B2966" i="91" s="1"/>
  <c r="B2967" i="91" s="1"/>
  <c r="B2968" i="91" s="1"/>
  <c r="B2969" i="91" s="1"/>
  <c r="B2970" i="91" s="1"/>
  <c r="B2971" i="91" s="1"/>
  <c r="B2972" i="91" s="1"/>
  <c r="B2973" i="91" s="1"/>
  <c r="B2974" i="91" s="1"/>
  <c r="B2975" i="91" s="1"/>
  <c r="B2976" i="91" s="1"/>
  <c r="B2977" i="91" s="1"/>
  <c r="B2978" i="91" s="1"/>
  <c r="B2979" i="91" s="1"/>
  <c r="B2980" i="91" s="1"/>
  <c r="B2981" i="91" s="1"/>
  <c r="B2982" i="91" s="1"/>
  <c r="B2983" i="91" s="1"/>
  <c r="B2984" i="91" s="1"/>
  <c r="B2985" i="91" s="1"/>
  <c r="B2986" i="91" s="1"/>
  <c r="B2987" i="91" s="1"/>
  <c r="B2988" i="91" s="1"/>
  <c r="B2989" i="91" s="1"/>
  <c r="B2990" i="91" s="1"/>
  <c r="B2991" i="91" s="1"/>
  <c r="B2992" i="91" s="1"/>
  <c r="B2993" i="91" s="1"/>
  <c r="B2994" i="91" s="1"/>
  <c r="B2995" i="91" s="1"/>
  <c r="B2996" i="91" s="1"/>
  <c r="B2997" i="91" s="1"/>
  <c r="B2998" i="91" s="1"/>
  <c r="B2999" i="91" s="1"/>
  <c r="B3000" i="91" s="1"/>
  <c r="B3001" i="91" s="1"/>
  <c r="B3002" i="91" s="1"/>
  <c r="B3003" i="91" s="1"/>
  <c r="B3004" i="91" s="1"/>
  <c r="B3005" i="91" s="1"/>
  <c r="B3006" i="91" s="1"/>
  <c r="B3007" i="91" s="1"/>
  <c r="B3008" i="91" s="1"/>
  <c r="B3009" i="91" s="1"/>
  <c r="B3010" i="91" s="1"/>
  <c r="B3011" i="91" s="1"/>
  <c r="B3012" i="91" s="1"/>
  <c r="B3013" i="91" s="1"/>
  <c r="B3014" i="91" s="1"/>
  <c r="B3015" i="91" s="1"/>
  <c r="B3016" i="91" s="1"/>
  <c r="B3017" i="91" s="1"/>
  <c r="B3018" i="91" s="1"/>
  <c r="B3019" i="91" s="1"/>
  <c r="B3020" i="91" s="1"/>
  <c r="B3021" i="91" s="1"/>
  <c r="B3022" i="91" s="1"/>
  <c r="B3023" i="91" s="1"/>
  <c r="B3024" i="91" s="1"/>
  <c r="B3025" i="91" s="1"/>
  <c r="B3026" i="91" s="1"/>
  <c r="B3027" i="91" s="1"/>
  <c r="B3028" i="91" s="1"/>
  <c r="B3029" i="91" s="1"/>
  <c r="B3030" i="91" s="1"/>
  <c r="B3031" i="91" s="1"/>
  <c r="B3032" i="91" s="1"/>
  <c r="B3033" i="91" s="1"/>
  <c r="B3034" i="91" s="1"/>
  <c r="B3035" i="91" s="1"/>
  <c r="B3036" i="91" s="1"/>
  <c r="B3037" i="91" s="1"/>
  <c r="B3038" i="91" s="1"/>
  <c r="B3039" i="91" s="1"/>
  <c r="B3040" i="91" s="1"/>
  <c r="B3041" i="91" s="1"/>
  <c r="B3042" i="91" s="1"/>
  <c r="B3043" i="91" s="1"/>
  <c r="B3044" i="91" s="1"/>
  <c r="B3045" i="91" s="1"/>
  <c r="B3046" i="91" s="1"/>
  <c r="B3047" i="91" s="1"/>
  <c r="B3048" i="91" s="1"/>
  <c r="B3049" i="91" s="1"/>
  <c r="B3050" i="91" s="1"/>
  <c r="B3051" i="91" s="1"/>
  <c r="B3052" i="91" s="1"/>
  <c r="B3053" i="91" s="1"/>
  <c r="B3054" i="91" s="1"/>
  <c r="B3055" i="91" s="1"/>
  <c r="B3056" i="91" s="1"/>
  <c r="B3057" i="91" s="1"/>
  <c r="B3058" i="91" s="1"/>
  <c r="B3059" i="91" s="1"/>
  <c r="B3060" i="91" s="1"/>
  <c r="B3061" i="91" s="1"/>
  <c r="B3062" i="91" s="1"/>
  <c r="B3063" i="91" s="1"/>
  <c r="B3064" i="91" s="1"/>
  <c r="B3065" i="91" s="1"/>
  <c r="B3066" i="91" s="1"/>
  <c r="B3067" i="91" s="1"/>
  <c r="B3068" i="91" s="1"/>
  <c r="B3069" i="91" s="1"/>
  <c r="B3070" i="91" s="1"/>
  <c r="B3071" i="91" s="1"/>
  <c r="B3072" i="91" s="1"/>
  <c r="B3073" i="91" s="1"/>
  <c r="B3074" i="91" s="1"/>
  <c r="B3075" i="91" s="1"/>
  <c r="B3076" i="91" s="1"/>
  <c r="B3077" i="91" s="1"/>
  <c r="B3078" i="91" s="1"/>
  <c r="B3079" i="91" s="1"/>
  <c r="B3080" i="91" s="1"/>
  <c r="B3081" i="91" s="1"/>
  <c r="B3082" i="91" s="1"/>
  <c r="B3083" i="91" s="1"/>
  <c r="B3084" i="91" s="1"/>
  <c r="B3085" i="91" s="1"/>
  <c r="B3086" i="91" s="1"/>
  <c r="B3087" i="91" s="1"/>
  <c r="B3088" i="91" s="1"/>
  <c r="B3089" i="91" s="1"/>
  <c r="B3090" i="91" s="1"/>
  <c r="B3091" i="91" s="1"/>
  <c r="B3092" i="91" s="1"/>
  <c r="B3093" i="91" s="1"/>
  <c r="B3094" i="91" s="1"/>
  <c r="B3095" i="91" s="1"/>
  <c r="B3096" i="91" s="1"/>
  <c r="B3097" i="91" s="1"/>
  <c r="B3098" i="91" s="1"/>
  <c r="B3099" i="91" s="1"/>
  <c r="B3100" i="91" s="1"/>
  <c r="B3101" i="91" s="1"/>
  <c r="B3102" i="91" s="1"/>
  <c r="B3103" i="91" s="1"/>
  <c r="B3104" i="91" s="1"/>
  <c r="B3105" i="91" s="1"/>
  <c r="B3106" i="91" s="1"/>
  <c r="B3107" i="91" s="1"/>
  <c r="B3108" i="91" s="1"/>
  <c r="B3109" i="91" s="1"/>
  <c r="B3110" i="91" s="1"/>
  <c r="B3111" i="91" s="1"/>
  <c r="B3112" i="91" s="1"/>
  <c r="B3113" i="91" s="1"/>
  <c r="B3114" i="91" s="1"/>
  <c r="B3115" i="91" s="1"/>
  <c r="B3116" i="91" s="1"/>
  <c r="B3117" i="91" s="1"/>
  <c r="B3118" i="91" s="1"/>
  <c r="B3119" i="91" s="1"/>
  <c r="B3120" i="91" s="1"/>
  <c r="B3121" i="91" s="1"/>
  <c r="B3122" i="91" s="1"/>
  <c r="B3123" i="91" s="1"/>
  <c r="B3124" i="91" s="1"/>
  <c r="B3125" i="91" s="1"/>
  <c r="B3126" i="91" s="1"/>
  <c r="B3127" i="91" s="1"/>
  <c r="B3128" i="91" s="1"/>
  <c r="B3129" i="91" s="1"/>
  <c r="B3130" i="91" s="1"/>
  <c r="B3131" i="91" s="1"/>
  <c r="B3132" i="91" s="1"/>
  <c r="B3133" i="91" s="1"/>
  <c r="B3134" i="91" s="1"/>
  <c r="B3135" i="91" s="1"/>
  <c r="B3136" i="91" s="1"/>
  <c r="B3137" i="91" s="1"/>
  <c r="B3138" i="91" s="1"/>
  <c r="B3139" i="91" s="1"/>
  <c r="B3140" i="91" s="1"/>
  <c r="B3141" i="91" s="1"/>
  <c r="B3142" i="91" s="1"/>
  <c r="B3143" i="91" s="1"/>
  <c r="B3144" i="91" s="1"/>
  <c r="B3145" i="91" s="1"/>
  <c r="B3146" i="91" s="1"/>
  <c r="B3147" i="91" s="1"/>
  <c r="B3148" i="91" s="1"/>
  <c r="B3149" i="91" s="1"/>
  <c r="B3150" i="91" s="1"/>
  <c r="B3151" i="91" s="1"/>
  <c r="B3152" i="91" s="1"/>
  <c r="B3153" i="91" s="1"/>
  <c r="B3154" i="91" s="1"/>
  <c r="B3155" i="91" s="1"/>
  <c r="B3156" i="91" s="1"/>
  <c r="B3157" i="91" s="1"/>
  <c r="B3158" i="91" s="1"/>
  <c r="B3159" i="91" s="1"/>
  <c r="B3160" i="91" s="1"/>
  <c r="B3161" i="91" s="1"/>
  <c r="B3162" i="91" s="1"/>
  <c r="B3163" i="91" s="1"/>
  <c r="B3164" i="91" s="1"/>
  <c r="B3165" i="91" s="1"/>
  <c r="B3166" i="91" s="1"/>
  <c r="B3167" i="91" s="1"/>
  <c r="B3168" i="91" s="1"/>
  <c r="B3169" i="91" s="1"/>
  <c r="B3170" i="91" s="1"/>
  <c r="B3171" i="91" s="1"/>
  <c r="B3172" i="91" s="1"/>
  <c r="B3173" i="91" s="1"/>
  <c r="B3174" i="91" s="1"/>
  <c r="B3175" i="91" s="1"/>
  <c r="B3176" i="91" s="1"/>
  <c r="B3177" i="91" s="1"/>
  <c r="B3178" i="91" s="1"/>
  <c r="B3179" i="91" s="1"/>
  <c r="B3180" i="91" s="1"/>
  <c r="B3181" i="91" s="1"/>
  <c r="B3182" i="91" s="1"/>
  <c r="B3183" i="91" s="1"/>
  <c r="B3184" i="91" s="1"/>
  <c r="B3185" i="91" s="1"/>
  <c r="B3186" i="91" s="1"/>
  <c r="B3187" i="91" s="1"/>
  <c r="B3188" i="91" s="1"/>
  <c r="B3189" i="91" s="1"/>
  <c r="B3190" i="91" s="1"/>
  <c r="B3191" i="91" s="1"/>
  <c r="B3192" i="91" s="1"/>
  <c r="B3193" i="91" s="1"/>
  <c r="B3194" i="91" s="1"/>
  <c r="B3195" i="91" s="1"/>
  <c r="B3196" i="91" s="1"/>
  <c r="B3197" i="91" s="1"/>
  <c r="B3198" i="91" s="1"/>
  <c r="B3199" i="91" s="1"/>
  <c r="B3200" i="91" s="1"/>
  <c r="B3201" i="91" s="1"/>
  <c r="B3202" i="91" s="1"/>
  <c r="B3203" i="91" s="1"/>
  <c r="B3204" i="91" s="1"/>
  <c r="B3205" i="91" s="1"/>
  <c r="B3206" i="91" s="1"/>
  <c r="B3207" i="91" s="1"/>
  <c r="B3208" i="91" s="1"/>
  <c r="B3209" i="91" s="1"/>
  <c r="B3210" i="91" s="1"/>
  <c r="B3211" i="91" s="1"/>
  <c r="B3212" i="91" s="1"/>
  <c r="B3213" i="91" s="1"/>
  <c r="B3214" i="91" s="1"/>
  <c r="B3215" i="91" s="1"/>
  <c r="B3216" i="91" s="1"/>
  <c r="B3217" i="91" s="1"/>
  <c r="B3218" i="91" s="1"/>
  <c r="B3219" i="91" s="1"/>
  <c r="B3220" i="91" s="1"/>
  <c r="B3221" i="91" s="1"/>
  <c r="B3222" i="91" s="1"/>
  <c r="B3223" i="91" s="1"/>
  <c r="B3224" i="91" s="1"/>
  <c r="B3225" i="91" s="1"/>
  <c r="B3226" i="91" s="1"/>
  <c r="B3227" i="91" s="1"/>
  <c r="B3228" i="91" s="1"/>
  <c r="B3229" i="91" s="1"/>
  <c r="B3230" i="91" s="1"/>
  <c r="B3231" i="91" s="1"/>
  <c r="B3232" i="91" s="1"/>
  <c r="B3233" i="91" s="1"/>
  <c r="B3234" i="91" s="1"/>
  <c r="B3235" i="91" s="1"/>
  <c r="B3236" i="91" s="1"/>
  <c r="B3237" i="91" s="1"/>
  <c r="B3238" i="91" s="1"/>
  <c r="B3239" i="91" s="1"/>
  <c r="B3240" i="91" s="1"/>
  <c r="B3241" i="91" s="1"/>
  <c r="B3242" i="91" s="1"/>
  <c r="B3243" i="91" s="1"/>
  <c r="B3244" i="91" s="1"/>
  <c r="B3245" i="91" s="1"/>
  <c r="B3246" i="91" s="1"/>
  <c r="B3247" i="91" s="1"/>
  <c r="B3248" i="91" s="1"/>
  <c r="B3249" i="91" s="1"/>
  <c r="B3250" i="91" s="1"/>
  <c r="B3251" i="91" s="1"/>
  <c r="B3252" i="91" s="1"/>
  <c r="B3253" i="91" s="1"/>
  <c r="B3254" i="91" s="1"/>
  <c r="B3255" i="91" s="1"/>
  <c r="B3256" i="91" s="1"/>
  <c r="B3257" i="91" s="1"/>
  <c r="B3258" i="91" s="1"/>
  <c r="B3259" i="91" s="1"/>
  <c r="B3260" i="91" s="1"/>
  <c r="B3261" i="91" s="1"/>
  <c r="B3262" i="91" s="1"/>
  <c r="B3263" i="91" s="1"/>
  <c r="B3264" i="91" s="1"/>
  <c r="B3265" i="91" s="1"/>
  <c r="B3266" i="91" s="1"/>
  <c r="B3267" i="91" s="1"/>
  <c r="B3268" i="91" s="1"/>
  <c r="B3269" i="91" s="1"/>
  <c r="B3270" i="91" s="1"/>
  <c r="B3271" i="91" s="1"/>
  <c r="B3272" i="91" s="1"/>
  <c r="B3273" i="91" s="1"/>
  <c r="B3274" i="91" s="1"/>
  <c r="B3275" i="91" s="1"/>
  <c r="B3276" i="91" s="1"/>
  <c r="B3277" i="91" s="1"/>
  <c r="B3278" i="91" s="1"/>
  <c r="B3279" i="91" s="1"/>
  <c r="B3280" i="91" s="1"/>
  <c r="B3281" i="91" s="1"/>
  <c r="B3282" i="91" s="1"/>
  <c r="B3283" i="91" s="1"/>
  <c r="B3284" i="91" s="1"/>
  <c r="B3285" i="91" s="1"/>
  <c r="B3286" i="91" s="1"/>
  <c r="B3287" i="91" s="1"/>
  <c r="B3288" i="91" s="1"/>
  <c r="B3289" i="91" s="1"/>
  <c r="B3290" i="91" s="1"/>
  <c r="B3291" i="91" s="1"/>
  <c r="B3292" i="91" s="1"/>
  <c r="B3293" i="91" s="1"/>
  <c r="B3294" i="91" s="1"/>
  <c r="B3295" i="91" s="1"/>
  <c r="B3296" i="91" s="1"/>
  <c r="B3297" i="91" s="1"/>
  <c r="B3298" i="91" s="1"/>
  <c r="B3299" i="91" s="1"/>
  <c r="B3300" i="91" s="1"/>
  <c r="B3301" i="91" s="1"/>
  <c r="B3302" i="91" s="1"/>
  <c r="B3303" i="91" s="1"/>
  <c r="B3304" i="91" s="1"/>
  <c r="B3305" i="91" s="1"/>
  <c r="B3306" i="91" s="1"/>
  <c r="B3307" i="91" s="1"/>
  <c r="B3308" i="91" s="1"/>
  <c r="B3309" i="91" s="1"/>
  <c r="B3310" i="91" s="1"/>
  <c r="B3311" i="91" s="1"/>
  <c r="B3312" i="91" s="1"/>
  <c r="B3313" i="91" s="1"/>
  <c r="B3314" i="91" s="1"/>
  <c r="B3315" i="91" s="1"/>
  <c r="B3316" i="91" s="1"/>
  <c r="B3317" i="91" s="1"/>
  <c r="B3318" i="91" s="1"/>
  <c r="B3319" i="91" s="1"/>
  <c r="B3320" i="91" s="1"/>
  <c r="B3321" i="91" s="1"/>
  <c r="B3322" i="91" s="1"/>
  <c r="B3323" i="91" s="1"/>
  <c r="B3324" i="91" s="1"/>
  <c r="B3325" i="91" s="1"/>
  <c r="B3326" i="91" s="1"/>
  <c r="B3327" i="91" s="1"/>
  <c r="B3328" i="91" s="1"/>
  <c r="B3329" i="91" s="1"/>
  <c r="B3330" i="91" s="1"/>
  <c r="B3331" i="91" s="1"/>
  <c r="B3332" i="91" s="1"/>
  <c r="B3333" i="91" s="1"/>
  <c r="B3334" i="91" s="1"/>
  <c r="B3335" i="91" s="1"/>
  <c r="B3336" i="91" s="1"/>
  <c r="B3337" i="91" s="1"/>
  <c r="B3338" i="91" s="1"/>
  <c r="B3339" i="91" s="1"/>
  <c r="B3340" i="91" s="1"/>
  <c r="B3341" i="91" s="1"/>
  <c r="B3342" i="91" s="1"/>
  <c r="B3343" i="91" s="1"/>
  <c r="B3344" i="91" s="1"/>
  <c r="B3345" i="91" s="1"/>
  <c r="B3346" i="91" s="1"/>
  <c r="B3347" i="91" s="1"/>
  <c r="B3348" i="91" s="1"/>
  <c r="B3349" i="91" s="1"/>
  <c r="B3350" i="91" s="1"/>
  <c r="B3351" i="91" s="1"/>
  <c r="B3352" i="91" s="1"/>
  <c r="B3353" i="91" s="1"/>
  <c r="B3354" i="91" s="1"/>
  <c r="B3355" i="91" s="1"/>
  <c r="B3356" i="91" s="1"/>
  <c r="B3357" i="91" s="1"/>
  <c r="B3358" i="91" s="1"/>
  <c r="B3359" i="91" s="1"/>
  <c r="B3360" i="91" s="1"/>
  <c r="B3361" i="91" s="1"/>
  <c r="B3362" i="91" s="1"/>
  <c r="B3363" i="91" s="1"/>
  <c r="B3364" i="91" s="1"/>
  <c r="B3365" i="91" s="1"/>
  <c r="B3366" i="91" s="1"/>
  <c r="B3367" i="91" s="1"/>
  <c r="B3368" i="91" s="1"/>
  <c r="B3369" i="91" s="1"/>
  <c r="B3370" i="91" s="1"/>
  <c r="B3371" i="91" s="1"/>
  <c r="B3372" i="91" s="1"/>
  <c r="B3373" i="91" s="1"/>
  <c r="B3374" i="91" s="1"/>
  <c r="B3375" i="91" s="1"/>
  <c r="B3376" i="91" s="1"/>
  <c r="B3377" i="91" s="1"/>
  <c r="B3378" i="91" s="1"/>
  <c r="B3379" i="91" s="1"/>
  <c r="B3380" i="91" s="1"/>
  <c r="B3381" i="91" s="1"/>
  <c r="B3382" i="91" s="1"/>
  <c r="B3383" i="91" s="1"/>
  <c r="B3384" i="91" s="1"/>
  <c r="B3385" i="91" s="1"/>
  <c r="B3386" i="91" s="1"/>
  <c r="B3387" i="91" s="1"/>
  <c r="B3388" i="91" s="1"/>
  <c r="B3389" i="91" s="1"/>
  <c r="B3390" i="91" s="1"/>
  <c r="B3391" i="91" s="1"/>
  <c r="B3392" i="91" s="1"/>
  <c r="B3393" i="91" s="1"/>
  <c r="B3394" i="91" s="1"/>
  <c r="B3395" i="91" s="1"/>
  <c r="B3396" i="91" s="1"/>
  <c r="B3397" i="91" s="1"/>
  <c r="B3398" i="91" s="1"/>
  <c r="B3399" i="91" s="1"/>
  <c r="B3400" i="91" s="1"/>
  <c r="B3401" i="91" s="1"/>
  <c r="B3402" i="91" s="1"/>
  <c r="B3403" i="91" s="1"/>
  <c r="B3404" i="91" s="1"/>
  <c r="B3405" i="91" s="1"/>
  <c r="B3406" i="91" s="1"/>
  <c r="B3407" i="91" s="1"/>
  <c r="B3408" i="91" s="1"/>
  <c r="B3409" i="91" s="1"/>
  <c r="B3410" i="91" s="1"/>
  <c r="B3411" i="91" s="1"/>
  <c r="B3412" i="91" s="1"/>
  <c r="B3413" i="91" s="1"/>
  <c r="B3414" i="91" s="1"/>
  <c r="B3415" i="91" s="1"/>
  <c r="B3416" i="91" s="1"/>
  <c r="B3417" i="91" s="1"/>
  <c r="B3418" i="91" s="1"/>
  <c r="B3419" i="91" s="1"/>
  <c r="B3420" i="91" s="1"/>
  <c r="B3421" i="91" s="1"/>
  <c r="B3422" i="91" s="1"/>
  <c r="B3423" i="91" s="1"/>
  <c r="B3424" i="91" s="1"/>
  <c r="B3425" i="91" s="1"/>
  <c r="B3426" i="91" s="1"/>
  <c r="B3427" i="91" s="1"/>
  <c r="B3428" i="91" s="1"/>
  <c r="B3429" i="91" s="1"/>
  <c r="B3430" i="91" s="1"/>
  <c r="B3431" i="91" s="1"/>
  <c r="B3432" i="91" s="1"/>
  <c r="B3433" i="91" s="1"/>
  <c r="B3434" i="91" s="1"/>
  <c r="B3435" i="91" s="1"/>
  <c r="B3436" i="91" s="1"/>
  <c r="B3437" i="91" s="1"/>
  <c r="B3438" i="91" s="1"/>
  <c r="B3439" i="91" s="1"/>
  <c r="B3440" i="91" s="1"/>
  <c r="B3441" i="91" s="1"/>
  <c r="B3442" i="91" s="1"/>
  <c r="B3443" i="91" s="1"/>
  <c r="B3444" i="91" s="1"/>
  <c r="B3445" i="91" s="1"/>
  <c r="B3446" i="91" s="1"/>
  <c r="B3447" i="91" s="1"/>
  <c r="B3448" i="91" s="1"/>
  <c r="B3449" i="91" s="1"/>
  <c r="B3450" i="91" s="1"/>
  <c r="B3451" i="91" s="1"/>
  <c r="B3452" i="91" s="1"/>
  <c r="B3453" i="91" s="1"/>
  <c r="B3454" i="91" s="1"/>
  <c r="B3455" i="91" s="1"/>
  <c r="B3456" i="91" s="1"/>
  <c r="B3457" i="91" s="1"/>
  <c r="B3458" i="91" s="1"/>
  <c r="B3459" i="91" s="1"/>
  <c r="B3460" i="91" s="1"/>
  <c r="B3461" i="91" s="1"/>
  <c r="B3462" i="91" s="1"/>
  <c r="B3463" i="91" s="1"/>
  <c r="B3464" i="91" s="1"/>
  <c r="B3465" i="91" s="1"/>
  <c r="B3466" i="91" s="1"/>
  <c r="B3467" i="91" s="1"/>
  <c r="B3468" i="91" s="1"/>
  <c r="B3469" i="91" s="1"/>
  <c r="B3470" i="91" s="1"/>
  <c r="B3471" i="91" s="1"/>
  <c r="B3472" i="91" s="1"/>
  <c r="B3473" i="91" s="1"/>
  <c r="B3474" i="91" s="1"/>
  <c r="B3475" i="91" s="1"/>
  <c r="B3476" i="91" s="1"/>
  <c r="B3477" i="91" s="1"/>
  <c r="B3478" i="91" s="1"/>
  <c r="B3479" i="91" s="1"/>
  <c r="B3480" i="91" s="1"/>
  <c r="B3481" i="91" s="1"/>
  <c r="B3482" i="91" s="1"/>
  <c r="B3483" i="91" s="1"/>
  <c r="B3484" i="91" s="1"/>
  <c r="B3485" i="91" s="1"/>
  <c r="B3486" i="91" s="1"/>
  <c r="B3487" i="91" s="1"/>
  <c r="B3488" i="91" s="1"/>
  <c r="B3489" i="91" s="1"/>
  <c r="B3490" i="91" s="1"/>
  <c r="B3491" i="91" s="1"/>
  <c r="B3492" i="91" s="1"/>
  <c r="B3493" i="91" s="1"/>
  <c r="B3494" i="91" s="1"/>
  <c r="B3495" i="91" s="1"/>
  <c r="B3496" i="91" s="1"/>
  <c r="B3497" i="91" s="1"/>
  <c r="B3498" i="91" s="1"/>
  <c r="B3499" i="91" s="1"/>
  <c r="B3500" i="91" s="1"/>
  <c r="B3501" i="91" s="1"/>
  <c r="B3502" i="91" s="1"/>
  <c r="B3503" i="91" s="1"/>
  <c r="B3504" i="91" s="1"/>
  <c r="B3505" i="91" s="1"/>
  <c r="B3506" i="91" s="1"/>
  <c r="B3507" i="91" s="1"/>
  <c r="B3508" i="91" s="1"/>
  <c r="B3509" i="91" s="1"/>
  <c r="B3510" i="91" s="1"/>
  <c r="B3511" i="91" s="1"/>
  <c r="B3512" i="91" s="1"/>
  <c r="B3513" i="91" s="1"/>
  <c r="B3514" i="91" s="1"/>
  <c r="B3515" i="91" s="1"/>
  <c r="B3516" i="91" s="1"/>
  <c r="B3517" i="91" s="1"/>
  <c r="B3518" i="91" s="1"/>
  <c r="B3519" i="91" s="1"/>
  <c r="B3520" i="91" s="1"/>
  <c r="B3521" i="91" s="1"/>
  <c r="B3522" i="91" s="1"/>
  <c r="B3523" i="91" s="1"/>
  <c r="B3524" i="91" s="1"/>
  <c r="B3525" i="91" s="1"/>
  <c r="B3526" i="91" s="1"/>
  <c r="B3527" i="91" s="1"/>
  <c r="B3528" i="91" s="1"/>
  <c r="B3529" i="91" s="1"/>
  <c r="B3530" i="91" s="1"/>
  <c r="B3531" i="91" s="1"/>
  <c r="B3532" i="91" s="1"/>
  <c r="B3533" i="91" s="1"/>
  <c r="B3534" i="91" s="1"/>
  <c r="B3535" i="91" s="1"/>
  <c r="B3536" i="91" s="1"/>
  <c r="B3537" i="91" s="1"/>
  <c r="B3538" i="91" s="1"/>
  <c r="B3539" i="91" s="1"/>
  <c r="B3540" i="91" s="1"/>
  <c r="B3541" i="91" s="1"/>
  <c r="B3542" i="91" s="1"/>
  <c r="B3543" i="91" s="1"/>
  <c r="B3544" i="91" s="1"/>
  <c r="B3545" i="91" s="1"/>
  <c r="B3546" i="91" s="1"/>
  <c r="B3547" i="91" s="1"/>
  <c r="B3548" i="91" s="1"/>
  <c r="B3549" i="91" s="1"/>
  <c r="B3550" i="91" s="1"/>
  <c r="B3551" i="91" s="1"/>
  <c r="B3552" i="91" s="1"/>
  <c r="B3553" i="91" s="1"/>
  <c r="B3554" i="91" s="1"/>
  <c r="B3555" i="91" s="1"/>
  <c r="B3556" i="91" s="1"/>
  <c r="B3557" i="91" s="1"/>
  <c r="B3558" i="91" s="1"/>
  <c r="B3559" i="91" s="1"/>
  <c r="B3560" i="91" s="1"/>
  <c r="B3561" i="91" s="1"/>
  <c r="B3562" i="91" s="1"/>
  <c r="B3563" i="91" s="1"/>
  <c r="B3564" i="91" s="1"/>
  <c r="B3565" i="91" s="1"/>
  <c r="B3566" i="91" s="1"/>
  <c r="B3567" i="91" s="1"/>
  <c r="B3568" i="91" s="1"/>
  <c r="B3569" i="91" s="1"/>
  <c r="B3570" i="91" s="1"/>
  <c r="B3571" i="91" s="1"/>
  <c r="B3572" i="91" s="1"/>
  <c r="B3573" i="91" s="1"/>
  <c r="B3574" i="91" s="1"/>
  <c r="B3575" i="91" s="1"/>
  <c r="B3576" i="91" s="1"/>
  <c r="B3577" i="91" s="1"/>
  <c r="B3578" i="91" s="1"/>
  <c r="B3579" i="91" s="1"/>
  <c r="B3580" i="91" s="1"/>
  <c r="B3581" i="91" s="1"/>
  <c r="B3582" i="91" s="1"/>
  <c r="B3583" i="91" s="1"/>
  <c r="B3584" i="91" s="1"/>
  <c r="B3585" i="91" s="1"/>
  <c r="B3586" i="91" s="1"/>
  <c r="B3587" i="91" s="1"/>
  <c r="B3588" i="91" s="1"/>
  <c r="B3589" i="91" s="1"/>
  <c r="B3590" i="91" s="1"/>
  <c r="B3591" i="91" s="1"/>
  <c r="B3592" i="91" s="1"/>
  <c r="B3593" i="91" s="1"/>
  <c r="B3594" i="91" s="1"/>
  <c r="B3595" i="91" s="1"/>
  <c r="B3596" i="91" s="1"/>
  <c r="B3597" i="91" s="1"/>
  <c r="B3598" i="91" s="1"/>
  <c r="B3599" i="91" s="1"/>
  <c r="B3600" i="91" s="1"/>
  <c r="B3601" i="91" s="1"/>
  <c r="B3602" i="91" s="1"/>
  <c r="B3603" i="91" s="1"/>
  <c r="B3604" i="91" s="1"/>
  <c r="B3605" i="91" s="1"/>
  <c r="B3606" i="91" s="1"/>
  <c r="B3607" i="91" s="1"/>
  <c r="B3608" i="91" s="1"/>
  <c r="B3609" i="91" s="1"/>
  <c r="B3610" i="91" s="1"/>
  <c r="B3611" i="91" s="1"/>
  <c r="B3612" i="91" s="1"/>
  <c r="B3613" i="91" s="1"/>
  <c r="B3614" i="91" s="1"/>
  <c r="B3615" i="91" s="1"/>
  <c r="B3616" i="91" s="1"/>
  <c r="B3617" i="91" s="1"/>
  <c r="B3618" i="91" s="1"/>
  <c r="B3619" i="91" s="1"/>
  <c r="B3620" i="91" s="1"/>
  <c r="B3621" i="91" s="1"/>
  <c r="B3622" i="91" s="1"/>
  <c r="B3623" i="91" s="1"/>
  <c r="B3624" i="91" s="1"/>
  <c r="B3625" i="91" s="1"/>
  <c r="B3626" i="91" s="1"/>
  <c r="B3627" i="91" s="1"/>
  <c r="B3628" i="91" s="1"/>
  <c r="B3629" i="91" s="1"/>
  <c r="B3630" i="91" s="1"/>
  <c r="B3631" i="91" s="1"/>
  <c r="B3632" i="91" s="1"/>
  <c r="B3633" i="91" s="1"/>
  <c r="B3634" i="91" s="1"/>
  <c r="B3635" i="91" s="1"/>
  <c r="B3636" i="91" s="1"/>
  <c r="B3637" i="91" s="1"/>
  <c r="B3638" i="91" s="1"/>
  <c r="B3639" i="91" s="1"/>
  <c r="B3640" i="91" s="1"/>
  <c r="B3641" i="91" s="1"/>
  <c r="B3642" i="91" s="1"/>
  <c r="B3643" i="91" s="1"/>
  <c r="B3644" i="91" s="1"/>
  <c r="B3645" i="91" s="1"/>
  <c r="B3646" i="91" s="1"/>
  <c r="B3647" i="91" s="1"/>
  <c r="B3648" i="91" s="1"/>
  <c r="B3649" i="91" s="1"/>
  <c r="B3650" i="91" s="1"/>
  <c r="B3651" i="91" s="1"/>
  <c r="B3652" i="91" s="1"/>
  <c r="B3653" i="91" s="1"/>
  <c r="B3654" i="91" s="1"/>
  <c r="B3655" i="91" s="1"/>
  <c r="B3656" i="91" s="1"/>
  <c r="B3657" i="91" s="1"/>
  <c r="B3658" i="91" s="1"/>
  <c r="B3659" i="91" s="1"/>
  <c r="B3660" i="91" s="1"/>
  <c r="B3661" i="91" s="1"/>
  <c r="B3662" i="91" s="1"/>
  <c r="B3663" i="91" s="1"/>
  <c r="B3664" i="91" s="1"/>
  <c r="B3665" i="91" s="1"/>
  <c r="B3666" i="91" s="1"/>
  <c r="B3667" i="91" s="1"/>
  <c r="B3668" i="91" s="1"/>
  <c r="B3669" i="91" s="1"/>
  <c r="B3670" i="91" s="1"/>
  <c r="B3671" i="91" s="1"/>
  <c r="B3672" i="91" s="1"/>
  <c r="B3673" i="91" s="1"/>
  <c r="B3674" i="91" s="1"/>
  <c r="B3675" i="91" s="1"/>
  <c r="B3676" i="91" s="1"/>
  <c r="B3677" i="91" s="1"/>
  <c r="B3678" i="91" s="1"/>
  <c r="B3679" i="91" s="1"/>
  <c r="B3680" i="91" s="1"/>
  <c r="B3681" i="91" s="1"/>
  <c r="B3682" i="91" s="1"/>
  <c r="B3683" i="91" s="1"/>
  <c r="B3684" i="91" s="1"/>
  <c r="B3685" i="91" s="1"/>
  <c r="B3686" i="91" s="1"/>
  <c r="B3687" i="91" s="1"/>
  <c r="B3688" i="91" s="1"/>
  <c r="B3689" i="91" s="1"/>
  <c r="B3690" i="91" s="1"/>
  <c r="B3691" i="91" s="1"/>
  <c r="B3692" i="91" s="1"/>
  <c r="B3693" i="91" s="1"/>
  <c r="B3694" i="91" s="1"/>
  <c r="B3695" i="91" s="1"/>
  <c r="B3696" i="91" s="1"/>
  <c r="B3697" i="91" s="1"/>
  <c r="B3698" i="91" s="1"/>
  <c r="B3699" i="91" s="1"/>
  <c r="B3700" i="91" s="1"/>
  <c r="B3701" i="91" s="1"/>
  <c r="B3702" i="91" s="1"/>
  <c r="B3703" i="91" s="1"/>
  <c r="B3704" i="91" s="1"/>
  <c r="B3705" i="91" s="1"/>
  <c r="B3706" i="91" s="1"/>
  <c r="B3707" i="91" s="1"/>
  <c r="B3708" i="91" s="1"/>
  <c r="B3709" i="91" s="1"/>
  <c r="B3710" i="91" s="1"/>
  <c r="B3711" i="91" s="1"/>
  <c r="B3712" i="91" s="1"/>
  <c r="B3713" i="91" s="1"/>
  <c r="B3714" i="91" s="1"/>
  <c r="B3715" i="91" s="1"/>
  <c r="B3716" i="91" s="1"/>
  <c r="B3717" i="91" s="1"/>
  <c r="B3718" i="91" s="1"/>
  <c r="B3719" i="91" s="1"/>
  <c r="B3720" i="91" s="1"/>
  <c r="B3721" i="91" s="1"/>
  <c r="B3722" i="91" s="1"/>
  <c r="B3723" i="91" s="1"/>
  <c r="B3724" i="91" s="1"/>
  <c r="B3725" i="91" s="1"/>
  <c r="B3726" i="91" s="1"/>
  <c r="B3727" i="91" s="1"/>
  <c r="B3728" i="91" s="1"/>
  <c r="B3729" i="91" s="1"/>
  <c r="B3730" i="91" s="1"/>
  <c r="B3731" i="91" s="1"/>
  <c r="B3732" i="91" s="1"/>
  <c r="B3733" i="91" s="1"/>
  <c r="B3734" i="91" s="1"/>
  <c r="B3735" i="91" s="1"/>
  <c r="B3736" i="91" s="1"/>
  <c r="B3737" i="91" s="1"/>
  <c r="B3738" i="91" s="1"/>
  <c r="B3739" i="91" s="1"/>
  <c r="B3740" i="91" s="1"/>
  <c r="B3741" i="91" s="1"/>
  <c r="B3742" i="91" s="1"/>
  <c r="B3743" i="91" s="1"/>
  <c r="B3744" i="91" s="1"/>
  <c r="B3745" i="91" s="1"/>
  <c r="B3746" i="91" s="1"/>
  <c r="B3747" i="91" s="1"/>
  <c r="B3748" i="91" s="1"/>
  <c r="B3749" i="91" s="1"/>
  <c r="B3750" i="91" s="1"/>
  <c r="B3751" i="91" s="1"/>
  <c r="B3752" i="91" s="1"/>
  <c r="B3753" i="91" s="1"/>
  <c r="B3754" i="91" s="1"/>
  <c r="B3755" i="91" s="1"/>
  <c r="B3756" i="91" s="1"/>
  <c r="B3757" i="91" s="1"/>
  <c r="B3758" i="91" s="1"/>
  <c r="B3759" i="91" s="1"/>
  <c r="B3760" i="91" s="1"/>
  <c r="B3761" i="91" s="1"/>
  <c r="B3762" i="91" s="1"/>
  <c r="B3763" i="91" s="1"/>
  <c r="B3764" i="91" s="1"/>
  <c r="B3765" i="91" s="1"/>
  <c r="B3766" i="91" s="1"/>
  <c r="B3767" i="91" s="1"/>
  <c r="B3768" i="91" s="1"/>
  <c r="B3769" i="91" s="1"/>
  <c r="B3770" i="91" s="1"/>
  <c r="B3771" i="91" s="1"/>
  <c r="B3772" i="91" s="1"/>
  <c r="B3773" i="91" s="1"/>
  <c r="B3774" i="91" s="1"/>
  <c r="B3775" i="91" s="1"/>
  <c r="B3776" i="91" s="1"/>
  <c r="B3777" i="91" s="1"/>
  <c r="B3778" i="91" s="1"/>
  <c r="B3779" i="91" s="1"/>
  <c r="B3780" i="91" s="1"/>
  <c r="B3781" i="91" s="1"/>
  <c r="B3782" i="91" s="1"/>
  <c r="B3783" i="91" s="1"/>
  <c r="B3784" i="91" s="1"/>
  <c r="B3785" i="91" s="1"/>
  <c r="B3786" i="91" s="1"/>
  <c r="B3787" i="91" s="1"/>
  <c r="B3788" i="91" s="1"/>
  <c r="B3789" i="91" s="1"/>
  <c r="B3790" i="91" s="1"/>
  <c r="B3791" i="91" s="1"/>
  <c r="B3792" i="91" s="1"/>
  <c r="B3793" i="91" s="1"/>
  <c r="B3794" i="91" s="1"/>
  <c r="B3795" i="91" s="1"/>
  <c r="B3796" i="91" s="1"/>
  <c r="B3797" i="91" s="1"/>
  <c r="B3798" i="91" s="1"/>
  <c r="B3799" i="91" s="1"/>
  <c r="B3800" i="91" s="1"/>
  <c r="B3801" i="91" s="1"/>
  <c r="B3802" i="91" s="1"/>
  <c r="B3803" i="91" s="1"/>
  <c r="B3804" i="91" s="1"/>
  <c r="B3805" i="91" s="1"/>
  <c r="B3806" i="91" s="1"/>
  <c r="B3807" i="91" s="1"/>
  <c r="B3808" i="91" s="1"/>
  <c r="B3809" i="91" s="1"/>
  <c r="B3810" i="91" s="1"/>
  <c r="B3811" i="91" s="1"/>
  <c r="B3812" i="91" s="1"/>
  <c r="B3813" i="91" s="1"/>
  <c r="B3814" i="91" s="1"/>
  <c r="B3815" i="91" s="1"/>
  <c r="B3816" i="91" s="1"/>
  <c r="B3817" i="91" s="1"/>
  <c r="B3818" i="91" s="1"/>
  <c r="B3819" i="91" s="1"/>
  <c r="B3820" i="91" s="1"/>
  <c r="B3821" i="91" s="1"/>
  <c r="B3822" i="91" s="1"/>
  <c r="B3823" i="91" s="1"/>
  <c r="B3824" i="91" s="1"/>
  <c r="B3825" i="91" s="1"/>
  <c r="B3826" i="91" s="1"/>
  <c r="B3827" i="91" s="1"/>
  <c r="B3828" i="91" s="1"/>
  <c r="B3829" i="91" s="1"/>
  <c r="B3830" i="91" s="1"/>
  <c r="B3831" i="91" s="1"/>
  <c r="B3832" i="91" s="1"/>
  <c r="B3833" i="91" s="1"/>
  <c r="B3834" i="91" s="1"/>
  <c r="B3835" i="91" s="1"/>
  <c r="B3836" i="91" s="1"/>
  <c r="B3837" i="91" s="1"/>
  <c r="B3838" i="91" s="1"/>
  <c r="B3839" i="91" s="1"/>
  <c r="B3840" i="91" s="1"/>
  <c r="B3841" i="91" s="1"/>
  <c r="B3842" i="91" s="1"/>
  <c r="B3843" i="91" s="1"/>
  <c r="B3844" i="91" s="1"/>
  <c r="B3845" i="91" s="1"/>
  <c r="B3846" i="91" s="1"/>
  <c r="B3847" i="91" s="1"/>
  <c r="B3848" i="91" s="1"/>
  <c r="B3849" i="91" s="1"/>
  <c r="B3850" i="91" s="1"/>
  <c r="B3851" i="91" s="1"/>
  <c r="B3852" i="91" s="1"/>
  <c r="B3853" i="91" s="1"/>
  <c r="B3854" i="91" s="1"/>
  <c r="B3855" i="91" s="1"/>
  <c r="B3856" i="91" s="1"/>
  <c r="B3857" i="91" s="1"/>
  <c r="B3858" i="91" s="1"/>
  <c r="B3859" i="91" s="1"/>
  <c r="B3860" i="91" s="1"/>
  <c r="B3861" i="91" s="1"/>
  <c r="B3862" i="91" s="1"/>
  <c r="B3863" i="91" s="1"/>
  <c r="B3864" i="91" s="1"/>
  <c r="B3865" i="91" s="1"/>
  <c r="B3866" i="91" s="1"/>
  <c r="B3867" i="91" s="1"/>
  <c r="B3868" i="91" s="1"/>
  <c r="B3869" i="91" s="1"/>
  <c r="B3870" i="91" s="1"/>
  <c r="B3871" i="91" s="1"/>
  <c r="B3872" i="91" s="1"/>
  <c r="B3873" i="91" s="1"/>
  <c r="B3874" i="91" s="1"/>
  <c r="B3875" i="91" s="1"/>
  <c r="B3876" i="91" s="1"/>
  <c r="B3877" i="91" s="1"/>
  <c r="B3878" i="91" s="1"/>
  <c r="B3879" i="91" s="1"/>
  <c r="B3880" i="91" s="1"/>
  <c r="B3881" i="91" s="1"/>
  <c r="B3882" i="91" s="1"/>
  <c r="B3883" i="91" s="1"/>
  <c r="B3884" i="91" s="1"/>
  <c r="B3885" i="91" s="1"/>
  <c r="B3886" i="91" s="1"/>
  <c r="B3887" i="91" s="1"/>
  <c r="B3888" i="91" s="1"/>
  <c r="B3889" i="91" s="1"/>
  <c r="B3890" i="91" s="1"/>
  <c r="B3891" i="91" s="1"/>
  <c r="B3892" i="91" s="1"/>
  <c r="B3893" i="91" s="1"/>
  <c r="B3894" i="91" s="1"/>
  <c r="B3895" i="91" s="1"/>
  <c r="B3896" i="91" s="1"/>
  <c r="B3897" i="91" s="1"/>
  <c r="B3898" i="91" s="1"/>
  <c r="B3899" i="91" s="1"/>
  <c r="B3900" i="91" s="1"/>
  <c r="B3901" i="91" s="1"/>
  <c r="B3902" i="91" s="1"/>
  <c r="B3903" i="91" s="1"/>
  <c r="B3904" i="91" s="1"/>
  <c r="B3905" i="91" s="1"/>
  <c r="B3906" i="91" s="1"/>
  <c r="B3907" i="91" s="1"/>
  <c r="B3908" i="91" s="1"/>
  <c r="B3909" i="91" s="1"/>
  <c r="B3910" i="91" s="1"/>
  <c r="B3911" i="91" s="1"/>
  <c r="B3912" i="91" s="1"/>
  <c r="B3913" i="91" s="1"/>
  <c r="B3914" i="91" s="1"/>
  <c r="B3915" i="91" s="1"/>
  <c r="B3916" i="91" s="1"/>
  <c r="B3917" i="91" s="1"/>
  <c r="B3918" i="91" s="1"/>
  <c r="B3919" i="91" s="1"/>
  <c r="B3920" i="91" s="1"/>
  <c r="B3921" i="91" s="1"/>
  <c r="B3922" i="91" s="1"/>
  <c r="B3923" i="91" s="1"/>
  <c r="B3924" i="91" s="1"/>
  <c r="B3925" i="91" s="1"/>
  <c r="B3926" i="91" s="1"/>
  <c r="B3927" i="91" s="1"/>
  <c r="B3928" i="91" s="1"/>
  <c r="B3929" i="91" s="1"/>
  <c r="B3930" i="91" s="1"/>
  <c r="B3931" i="91" s="1"/>
  <c r="B3932" i="91" s="1"/>
  <c r="B3933" i="91" s="1"/>
  <c r="B3934" i="91" s="1"/>
  <c r="B3935" i="91" s="1"/>
  <c r="B3936" i="91" s="1"/>
  <c r="B3937" i="91" s="1"/>
  <c r="B3938" i="91" s="1"/>
  <c r="B3939" i="91" s="1"/>
  <c r="B3940" i="91" s="1"/>
  <c r="B3941" i="91" s="1"/>
  <c r="B3942" i="91" s="1"/>
  <c r="B3943" i="91" s="1"/>
  <c r="B3944" i="91" s="1"/>
  <c r="B3945" i="91" s="1"/>
  <c r="B3946" i="91" s="1"/>
  <c r="B3947" i="91" s="1"/>
  <c r="B3948" i="91" s="1"/>
  <c r="B3949" i="91" s="1"/>
  <c r="B3950" i="91" s="1"/>
  <c r="B3951" i="91" s="1"/>
  <c r="B3952" i="91" s="1"/>
  <c r="B3953" i="91" s="1"/>
  <c r="B3954" i="91" s="1"/>
  <c r="B3955" i="91" s="1"/>
  <c r="B3956" i="91" s="1"/>
  <c r="B3957" i="91" s="1"/>
  <c r="B3958" i="91" s="1"/>
  <c r="B3959" i="91" s="1"/>
  <c r="B3960" i="91" s="1"/>
  <c r="B3961" i="91" s="1"/>
  <c r="B3962" i="91" s="1"/>
  <c r="B3963" i="91" s="1"/>
  <c r="B3964" i="91" s="1"/>
  <c r="B3965" i="91" s="1"/>
  <c r="B3966" i="91" s="1"/>
  <c r="B3967" i="91" s="1"/>
  <c r="B3968" i="91" s="1"/>
  <c r="B3969" i="91" s="1"/>
  <c r="B3970" i="91" s="1"/>
  <c r="B3971" i="91" s="1"/>
  <c r="B3972" i="91" s="1"/>
  <c r="B3973" i="91" s="1"/>
  <c r="B3974" i="91" s="1"/>
  <c r="B3975" i="91" s="1"/>
  <c r="B3976" i="91" s="1"/>
  <c r="B3977" i="91" s="1"/>
  <c r="B3978" i="91" s="1"/>
  <c r="B3979" i="91" s="1"/>
  <c r="B3980" i="91" s="1"/>
  <c r="B3981" i="91" s="1"/>
  <c r="B3982" i="91" s="1"/>
  <c r="B3983" i="91" s="1"/>
  <c r="B3984" i="91" s="1"/>
  <c r="B3985" i="91" s="1"/>
  <c r="B3986" i="91" s="1"/>
  <c r="B3987" i="91" s="1"/>
  <c r="B3988" i="91" s="1"/>
  <c r="B3989" i="91" s="1"/>
  <c r="B3990" i="91" s="1"/>
  <c r="B3991" i="91" s="1"/>
  <c r="B3992" i="91" s="1"/>
  <c r="B3993" i="91" s="1"/>
  <c r="B3994" i="91" s="1"/>
  <c r="B3995" i="91" s="1"/>
  <c r="B3996" i="91" s="1"/>
  <c r="B3997" i="91" s="1"/>
  <c r="B3998" i="91" s="1"/>
  <c r="B3999" i="91" s="1"/>
  <c r="B4000" i="91" s="1"/>
  <c r="B4001" i="91" s="1"/>
  <c r="B4002" i="91" s="1"/>
  <c r="B4003" i="91" s="1"/>
  <c r="B4004" i="91" s="1"/>
  <c r="B4005" i="91" s="1"/>
  <c r="B4006" i="91" s="1"/>
  <c r="B4007" i="91" s="1"/>
  <c r="B4008" i="91" s="1"/>
  <c r="B4009" i="91" s="1"/>
  <c r="B4010" i="91" s="1"/>
  <c r="B4011" i="91" s="1"/>
  <c r="B4012" i="91" s="1"/>
  <c r="B4013" i="91" s="1"/>
  <c r="B4014" i="91" s="1"/>
  <c r="B4015" i="91" s="1"/>
  <c r="B4016" i="91" s="1"/>
  <c r="B4017" i="91" s="1"/>
  <c r="B4018" i="91" s="1"/>
  <c r="B4019" i="91" s="1"/>
  <c r="B4020" i="91" s="1"/>
  <c r="B4021" i="91" s="1"/>
  <c r="B4022" i="91" s="1"/>
  <c r="B4023" i="91" s="1"/>
  <c r="B4024" i="91" s="1"/>
  <c r="B4025" i="91" s="1"/>
  <c r="B4026" i="91" s="1"/>
  <c r="B4027" i="91" s="1"/>
  <c r="B4028" i="91" s="1"/>
  <c r="B4029" i="91" s="1"/>
  <c r="B4030" i="91" s="1"/>
  <c r="B4031" i="91" s="1"/>
  <c r="B4032" i="91" s="1"/>
  <c r="B4033" i="91" s="1"/>
  <c r="B4034" i="91" s="1"/>
  <c r="B4035" i="91" s="1"/>
  <c r="B4036" i="91" s="1"/>
  <c r="B4037" i="91" s="1"/>
  <c r="B4038" i="91" s="1"/>
  <c r="B4039" i="91" s="1"/>
  <c r="B4040" i="91" s="1"/>
  <c r="B4041" i="91" s="1"/>
  <c r="B4042" i="91" s="1"/>
  <c r="B4043" i="91" s="1"/>
  <c r="B4044" i="91" s="1"/>
  <c r="B4045" i="91" s="1"/>
  <c r="B4046" i="91" s="1"/>
  <c r="B4047" i="91" s="1"/>
  <c r="B4048" i="91" s="1"/>
  <c r="B4049" i="91" s="1"/>
  <c r="B4050" i="91" s="1"/>
  <c r="B4051" i="91" s="1"/>
  <c r="B4052" i="91" s="1"/>
  <c r="B4053" i="91" s="1"/>
  <c r="B4054" i="91" s="1"/>
  <c r="B4055" i="91" s="1"/>
  <c r="B4056" i="91" s="1"/>
  <c r="B4057" i="91" s="1"/>
  <c r="B4058" i="91" s="1"/>
  <c r="B4059" i="91" s="1"/>
  <c r="B4060" i="91" s="1"/>
  <c r="B4061" i="91" s="1"/>
  <c r="B4062" i="91" s="1"/>
  <c r="B4063" i="91" s="1"/>
  <c r="B4064" i="91" s="1"/>
  <c r="B4065" i="91" s="1"/>
  <c r="B4066" i="91" s="1"/>
  <c r="B4067" i="91" s="1"/>
  <c r="B4068" i="91" s="1"/>
  <c r="B4069" i="91" s="1"/>
  <c r="B4070" i="91" s="1"/>
  <c r="B4071" i="91" s="1"/>
  <c r="B4072" i="91" s="1"/>
  <c r="B4073" i="91" s="1"/>
  <c r="B4074" i="91" s="1"/>
  <c r="B4075" i="91" s="1"/>
  <c r="B4076" i="91" s="1"/>
  <c r="B4077" i="91" s="1"/>
  <c r="B4078" i="91" s="1"/>
  <c r="B4079" i="91" s="1"/>
  <c r="B4080" i="91" s="1"/>
  <c r="B4081" i="91" s="1"/>
  <c r="B4082" i="91" s="1"/>
  <c r="B4083" i="91" s="1"/>
  <c r="B4084" i="91" s="1"/>
  <c r="B4085" i="91" s="1"/>
  <c r="B4086" i="91" s="1"/>
  <c r="B4087" i="91" s="1"/>
  <c r="B4088" i="91" s="1"/>
  <c r="B4089" i="91" s="1"/>
  <c r="B4090" i="91" s="1"/>
  <c r="B4091" i="91" s="1"/>
  <c r="B4092" i="91" s="1"/>
  <c r="B4093" i="91" s="1"/>
  <c r="B4094" i="91" s="1"/>
  <c r="B4095" i="91" s="1"/>
  <c r="B4096" i="91" s="1"/>
  <c r="B4097" i="91" s="1"/>
  <c r="B4098" i="91" s="1"/>
  <c r="B4099" i="91" s="1"/>
  <c r="B4100" i="91" s="1"/>
  <c r="B4101" i="91" s="1"/>
  <c r="B4102" i="91" s="1"/>
  <c r="B4103" i="91" s="1"/>
  <c r="B4104" i="91" s="1"/>
  <c r="B4105" i="91" s="1"/>
  <c r="B4106" i="91" s="1"/>
  <c r="B4107" i="91" s="1"/>
  <c r="B4108" i="91" s="1"/>
  <c r="B4109" i="91" s="1"/>
  <c r="B4110" i="91" s="1"/>
  <c r="B4111" i="91" s="1"/>
  <c r="B4112" i="91" s="1"/>
  <c r="B4113" i="91" s="1"/>
  <c r="B4114" i="91" s="1"/>
  <c r="B4115" i="91" s="1"/>
  <c r="B4116" i="91" s="1"/>
  <c r="B4117" i="91" s="1"/>
  <c r="B4118" i="91" s="1"/>
  <c r="B4119" i="91" s="1"/>
  <c r="B4120" i="91" s="1"/>
  <c r="B4121" i="91" s="1"/>
  <c r="B4122" i="91" s="1"/>
  <c r="B4123" i="91" s="1"/>
  <c r="B4124" i="91" s="1"/>
  <c r="B4125" i="91" s="1"/>
  <c r="B4126" i="91" s="1"/>
  <c r="B4127" i="91" s="1"/>
  <c r="B4128" i="91" s="1"/>
  <c r="B4129" i="91" s="1"/>
  <c r="B4130" i="91" s="1"/>
  <c r="B4131" i="91" s="1"/>
  <c r="B4132" i="91" s="1"/>
  <c r="B4133" i="91" s="1"/>
  <c r="B4134" i="91" s="1"/>
  <c r="B4135" i="91" s="1"/>
  <c r="B4136" i="91" s="1"/>
  <c r="B4137" i="91" s="1"/>
  <c r="B4138" i="91" s="1"/>
  <c r="B4139" i="91" s="1"/>
  <c r="B4140" i="91" s="1"/>
  <c r="B4141" i="91" s="1"/>
  <c r="B4142" i="91" s="1"/>
  <c r="B4143" i="91" s="1"/>
  <c r="B4144" i="91" s="1"/>
  <c r="B4145" i="91" s="1"/>
  <c r="B4146" i="91" s="1"/>
  <c r="B4147" i="91" s="1"/>
  <c r="B4148" i="91" s="1"/>
  <c r="B4149" i="91" s="1"/>
  <c r="B4150" i="91" s="1"/>
  <c r="B4151" i="91" s="1"/>
  <c r="B4152" i="91" s="1"/>
  <c r="B4153" i="91" s="1"/>
  <c r="B4154" i="91" s="1"/>
  <c r="B4155" i="91" s="1"/>
  <c r="B4156" i="91" s="1"/>
  <c r="B4157" i="91" s="1"/>
  <c r="B4158" i="91" s="1"/>
  <c r="B4159" i="91" s="1"/>
  <c r="B4160" i="91" s="1"/>
  <c r="B4161" i="91" s="1"/>
  <c r="B4162" i="91" s="1"/>
  <c r="B4163" i="91" s="1"/>
  <c r="B4164" i="91" s="1"/>
  <c r="B4165" i="91" s="1"/>
  <c r="B4166" i="91" s="1"/>
  <c r="B4167" i="91" s="1"/>
  <c r="B4168" i="91" s="1"/>
  <c r="B4169" i="91" s="1"/>
  <c r="B4170" i="91" s="1"/>
  <c r="B4171" i="91" s="1"/>
  <c r="B4172" i="91" s="1"/>
  <c r="B4173" i="91" s="1"/>
  <c r="B4174" i="91" s="1"/>
  <c r="B4175" i="91" s="1"/>
  <c r="B4176" i="91" s="1"/>
  <c r="B4177" i="91" s="1"/>
  <c r="B4178" i="91" s="1"/>
  <c r="B4179" i="91" s="1"/>
  <c r="B4180" i="91" s="1"/>
  <c r="B4181" i="91" s="1"/>
  <c r="B4182" i="91" s="1"/>
  <c r="B4183" i="91" s="1"/>
  <c r="B4184" i="91" s="1"/>
  <c r="B4185" i="91" s="1"/>
  <c r="B4186" i="91" s="1"/>
  <c r="B4187" i="91" s="1"/>
  <c r="B4188" i="91" s="1"/>
  <c r="B4189" i="91" s="1"/>
  <c r="B4190" i="91" s="1"/>
  <c r="B4191" i="91" s="1"/>
  <c r="B4192" i="91" s="1"/>
  <c r="B4193" i="91" s="1"/>
  <c r="B4194" i="91" s="1"/>
  <c r="B4195" i="91" s="1"/>
  <c r="B4196" i="91" s="1"/>
  <c r="B4197" i="91" s="1"/>
  <c r="B4198" i="91" s="1"/>
  <c r="B4199" i="91" s="1"/>
  <c r="B4200" i="91" s="1"/>
  <c r="B4201" i="91" s="1"/>
  <c r="B4202" i="91" s="1"/>
  <c r="B4203" i="91" s="1"/>
  <c r="B4204" i="91" s="1"/>
  <c r="B4205" i="91" s="1"/>
  <c r="B4206" i="91" s="1"/>
  <c r="B4207" i="91" s="1"/>
  <c r="B4208" i="91" s="1"/>
  <c r="B4209" i="91" s="1"/>
  <c r="B4210" i="91" s="1"/>
  <c r="B4211" i="91" s="1"/>
  <c r="B4212" i="91" s="1"/>
  <c r="B4213" i="91" s="1"/>
  <c r="B4214" i="91" s="1"/>
  <c r="B4215" i="91" s="1"/>
  <c r="B4216" i="91" s="1"/>
  <c r="B4217" i="91" s="1"/>
  <c r="B4218" i="91" s="1"/>
  <c r="B4219" i="91" s="1"/>
  <c r="B4220" i="91" s="1"/>
  <c r="B4221" i="91" s="1"/>
  <c r="B4222" i="91" s="1"/>
  <c r="B4223" i="91" s="1"/>
  <c r="B4224" i="91" s="1"/>
  <c r="B4225" i="91" s="1"/>
  <c r="B4226" i="91" s="1"/>
  <c r="B4227" i="91" s="1"/>
  <c r="B4228" i="91" s="1"/>
  <c r="B4229" i="91" s="1"/>
  <c r="B4230" i="91" s="1"/>
  <c r="B4231" i="91" s="1"/>
  <c r="B4232" i="91" s="1"/>
  <c r="B4233" i="91" s="1"/>
  <c r="B4234" i="91" s="1"/>
  <c r="B4235" i="91" s="1"/>
  <c r="B4236" i="91" s="1"/>
  <c r="B4237" i="91" s="1"/>
  <c r="B4238" i="91" s="1"/>
  <c r="B4239" i="91" s="1"/>
  <c r="B4240" i="91" s="1"/>
  <c r="B4241" i="91" s="1"/>
  <c r="B4242" i="91" s="1"/>
  <c r="B4243" i="91" s="1"/>
  <c r="B4244" i="91" s="1"/>
  <c r="B4245" i="91" s="1"/>
  <c r="B4246" i="91" s="1"/>
  <c r="B4247" i="91" s="1"/>
  <c r="B4248" i="91" s="1"/>
  <c r="B4249" i="91" s="1"/>
  <c r="B4250" i="91" s="1"/>
  <c r="B4251" i="91" s="1"/>
  <c r="B4252" i="91" s="1"/>
  <c r="B4253" i="91" s="1"/>
  <c r="B4254" i="91" s="1"/>
  <c r="B4255" i="91" s="1"/>
  <c r="B4256" i="91" s="1"/>
  <c r="B4257" i="91" s="1"/>
  <c r="B4258" i="91" s="1"/>
  <c r="B4259" i="91" s="1"/>
  <c r="B4260" i="91" s="1"/>
  <c r="B4261" i="91" s="1"/>
  <c r="B4262" i="91" s="1"/>
  <c r="B4263" i="91" s="1"/>
  <c r="B4264" i="91" s="1"/>
  <c r="B4265" i="91" s="1"/>
  <c r="B4266" i="91" s="1"/>
  <c r="B4267" i="91" s="1"/>
  <c r="B4268" i="91" s="1"/>
  <c r="B4269" i="91" s="1"/>
  <c r="B4270" i="91" s="1"/>
  <c r="B4271" i="91" s="1"/>
  <c r="B4272" i="91" s="1"/>
  <c r="B4273" i="91" s="1"/>
  <c r="B4274" i="91" s="1"/>
  <c r="B4275" i="91" s="1"/>
  <c r="B4276" i="91" s="1"/>
  <c r="B4277" i="91" s="1"/>
  <c r="B4278" i="91" s="1"/>
  <c r="B4279" i="91" s="1"/>
  <c r="B4280" i="91" s="1"/>
  <c r="B4281" i="91" s="1"/>
  <c r="B4282" i="91" s="1"/>
  <c r="B4283" i="91" s="1"/>
  <c r="B4284" i="91" s="1"/>
  <c r="B4285" i="91" s="1"/>
  <c r="B4286" i="91" s="1"/>
  <c r="B4287" i="91" s="1"/>
  <c r="B4288" i="91" s="1"/>
  <c r="B4289" i="91" s="1"/>
  <c r="B4290" i="91" s="1"/>
  <c r="B4291" i="91" s="1"/>
  <c r="B4292" i="91" s="1"/>
  <c r="B4293" i="91" s="1"/>
  <c r="B4294" i="91" s="1"/>
  <c r="B4295" i="91" s="1"/>
  <c r="B4296" i="91" s="1"/>
  <c r="B4297" i="91" s="1"/>
  <c r="B4298" i="91" s="1"/>
  <c r="B4299" i="91" s="1"/>
  <c r="B4300" i="91" s="1"/>
  <c r="B4301" i="91" s="1"/>
  <c r="B4302" i="91" s="1"/>
  <c r="B4303" i="91" s="1"/>
  <c r="B4304" i="91" s="1"/>
  <c r="B4305" i="91" s="1"/>
  <c r="B4306" i="91" s="1"/>
  <c r="B4307" i="91" s="1"/>
  <c r="B4308" i="91" s="1"/>
  <c r="B4309" i="91" s="1"/>
  <c r="B4310" i="91" s="1"/>
  <c r="B4311" i="91" s="1"/>
  <c r="B4312" i="91" s="1"/>
  <c r="B4313" i="91" s="1"/>
  <c r="B4314" i="91" s="1"/>
  <c r="B4315" i="91" s="1"/>
  <c r="B4316" i="91" s="1"/>
  <c r="B4317" i="91" s="1"/>
  <c r="B4318" i="91" s="1"/>
  <c r="B4319" i="91" s="1"/>
  <c r="B4320" i="91" s="1"/>
  <c r="B4321" i="91" s="1"/>
  <c r="B4322" i="91" s="1"/>
  <c r="B4323" i="91" s="1"/>
  <c r="B4324" i="91" s="1"/>
  <c r="B4325" i="91" s="1"/>
  <c r="B4326" i="91" s="1"/>
  <c r="B4327" i="91" s="1"/>
  <c r="B4328" i="91" s="1"/>
  <c r="B4329" i="91" s="1"/>
  <c r="B4330" i="91" s="1"/>
  <c r="B4331" i="91" s="1"/>
  <c r="B4332" i="91" s="1"/>
  <c r="B4333" i="91" s="1"/>
  <c r="B4334" i="91" s="1"/>
  <c r="B4335" i="91" s="1"/>
  <c r="B4336" i="91" s="1"/>
  <c r="B4337" i="91" s="1"/>
  <c r="B4338" i="91" s="1"/>
  <c r="B4339" i="91" s="1"/>
  <c r="B4340" i="91" s="1"/>
  <c r="B4341" i="91" s="1"/>
  <c r="B4342" i="91" s="1"/>
  <c r="B4343" i="91" s="1"/>
  <c r="B4344" i="91" s="1"/>
  <c r="B4345" i="91" s="1"/>
  <c r="B4346" i="91" s="1"/>
  <c r="B4347" i="91" s="1"/>
  <c r="B4348" i="91" s="1"/>
  <c r="B4349" i="91" s="1"/>
  <c r="B4350" i="91" s="1"/>
  <c r="B4351" i="91" s="1"/>
  <c r="B4352" i="91" s="1"/>
  <c r="B4353" i="91" s="1"/>
  <c r="B4354" i="91" s="1"/>
  <c r="B4355" i="91" s="1"/>
  <c r="B4356" i="91" s="1"/>
  <c r="B4357" i="91" s="1"/>
  <c r="B4358" i="91" s="1"/>
  <c r="B4359" i="91" s="1"/>
  <c r="B4360" i="91" s="1"/>
  <c r="B4361" i="91" s="1"/>
  <c r="B4362" i="91" s="1"/>
  <c r="B4363" i="91" s="1"/>
  <c r="B4364" i="91" s="1"/>
  <c r="B4365" i="91" s="1"/>
  <c r="B4366" i="91" s="1"/>
  <c r="B4367" i="91" s="1"/>
  <c r="B4368" i="91" s="1"/>
  <c r="B4369" i="91" s="1"/>
  <c r="B4370" i="91" s="1"/>
  <c r="B4371" i="91" s="1"/>
  <c r="B4372" i="91" s="1"/>
  <c r="B4373" i="91" s="1"/>
  <c r="B4374" i="91" s="1"/>
  <c r="B4375" i="91" s="1"/>
  <c r="B4376" i="91" s="1"/>
  <c r="B4377" i="91" s="1"/>
  <c r="B4378" i="91" s="1"/>
  <c r="B4379" i="91" s="1"/>
  <c r="B4380" i="91" s="1"/>
  <c r="B4381" i="91" s="1"/>
  <c r="B4382" i="91" s="1"/>
  <c r="B4383" i="91" s="1"/>
  <c r="B4384" i="91" s="1"/>
  <c r="B4385" i="91" s="1"/>
  <c r="B4386" i="91" s="1"/>
  <c r="B4387" i="91" s="1"/>
  <c r="B4388" i="91" s="1"/>
  <c r="B4389" i="91" s="1"/>
  <c r="B4390" i="91" s="1"/>
  <c r="B4391" i="91" s="1"/>
  <c r="B4392" i="91" s="1"/>
  <c r="B4393" i="91" s="1"/>
  <c r="B4394" i="91" s="1"/>
  <c r="B4395" i="91" s="1"/>
  <c r="B4396" i="91" s="1"/>
  <c r="B4397" i="91" s="1"/>
  <c r="B4398" i="91" s="1"/>
  <c r="B4399" i="91" s="1"/>
  <c r="B4400" i="91" s="1"/>
  <c r="B4401" i="91" s="1"/>
  <c r="B4402" i="91" s="1"/>
  <c r="B4403" i="91" s="1"/>
  <c r="B4404" i="91" s="1"/>
  <c r="B4405" i="91" s="1"/>
  <c r="B4406" i="91" s="1"/>
  <c r="B4407" i="91" s="1"/>
  <c r="B4408" i="91" s="1"/>
  <c r="B4409" i="91" s="1"/>
  <c r="B4410" i="91" s="1"/>
  <c r="B4411" i="91" s="1"/>
  <c r="B4412" i="91" s="1"/>
  <c r="B4413" i="91" s="1"/>
  <c r="B4414" i="91" s="1"/>
  <c r="B4415" i="91" s="1"/>
  <c r="B4416" i="91" s="1"/>
  <c r="B4417" i="91" s="1"/>
  <c r="B4418" i="91" s="1"/>
  <c r="B4419" i="91" s="1"/>
  <c r="B4420" i="91" s="1"/>
  <c r="B4421" i="91" s="1"/>
  <c r="B4422" i="91" s="1"/>
  <c r="B4423" i="91" s="1"/>
  <c r="B4424" i="91" s="1"/>
  <c r="B4425" i="91" s="1"/>
  <c r="B4426" i="91" s="1"/>
  <c r="B4427" i="91" s="1"/>
  <c r="B4428" i="91" s="1"/>
  <c r="B4429" i="91" s="1"/>
  <c r="B4430" i="91" s="1"/>
  <c r="B4431" i="91" s="1"/>
  <c r="B4432" i="91" s="1"/>
  <c r="B4433" i="91" s="1"/>
  <c r="B4434" i="91" s="1"/>
  <c r="B4435" i="91" s="1"/>
  <c r="B4436" i="91" s="1"/>
  <c r="B4437" i="91" s="1"/>
  <c r="B4438" i="91" s="1"/>
  <c r="B4439" i="91" s="1"/>
  <c r="B4440" i="91" s="1"/>
  <c r="B4441" i="91" s="1"/>
  <c r="B4442" i="91" s="1"/>
  <c r="B4443" i="91" s="1"/>
  <c r="B4444" i="91" s="1"/>
  <c r="B4445" i="91" s="1"/>
  <c r="B4446" i="91" s="1"/>
  <c r="B4447" i="91" s="1"/>
  <c r="B4448" i="91" s="1"/>
  <c r="B4449" i="91" s="1"/>
  <c r="B4450" i="91" s="1"/>
  <c r="B4451" i="91" s="1"/>
  <c r="B4452" i="91" s="1"/>
  <c r="B4453" i="91" s="1"/>
  <c r="B4454" i="91" s="1"/>
  <c r="B4455" i="91" s="1"/>
  <c r="B4456" i="91" s="1"/>
  <c r="B4457" i="91" s="1"/>
  <c r="B4458" i="91" s="1"/>
  <c r="B4459" i="91" s="1"/>
  <c r="B4460" i="91" s="1"/>
  <c r="B4461" i="91" s="1"/>
  <c r="B4462" i="91" s="1"/>
  <c r="B4463" i="91" s="1"/>
  <c r="B4464" i="91" s="1"/>
  <c r="B4465" i="91" s="1"/>
  <c r="B4466" i="91" s="1"/>
  <c r="B4467" i="91" s="1"/>
  <c r="B4468" i="91" s="1"/>
  <c r="B4469" i="91" s="1"/>
  <c r="B4470" i="91" s="1"/>
  <c r="B4471" i="91" s="1"/>
  <c r="B4472" i="91" s="1"/>
  <c r="B4473" i="91" s="1"/>
  <c r="B4474" i="91" s="1"/>
  <c r="B4475" i="91" s="1"/>
  <c r="B4476" i="91" s="1"/>
  <c r="B4477" i="91" s="1"/>
  <c r="B4478" i="91" s="1"/>
  <c r="B4479" i="91" s="1"/>
  <c r="B4480" i="91" s="1"/>
  <c r="B4481" i="91" s="1"/>
  <c r="B4482" i="91" s="1"/>
  <c r="B4483" i="91" s="1"/>
  <c r="B4484" i="91" s="1"/>
  <c r="B4485" i="91" s="1"/>
  <c r="B4486" i="91" s="1"/>
  <c r="B4487" i="91" s="1"/>
  <c r="B4488" i="91" s="1"/>
  <c r="B4489" i="91" s="1"/>
  <c r="B4490" i="91" s="1"/>
  <c r="B4491" i="91" s="1"/>
  <c r="B4492" i="91" s="1"/>
  <c r="B4493" i="91" s="1"/>
  <c r="B4494" i="91" s="1"/>
  <c r="B4495" i="91" s="1"/>
  <c r="B4496" i="91" s="1"/>
  <c r="B4497" i="91" s="1"/>
  <c r="B4498" i="91" s="1"/>
  <c r="B4499" i="91" s="1"/>
  <c r="B4500" i="91" s="1"/>
  <c r="B4501" i="91" s="1"/>
  <c r="B4502" i="91" s="1"/>
  <c r="B4503" i="91" s="1"/>
  <c r="B4504" i="91" s="1"/>
  <c r="B4505" i="91" s="1"/>
  <c r="B4506" i="91" s="1"/>
  <c r="B4507" i="91" s="1"/>
  <c r="B4508" i="91" s="1"/>
  <c r="B4509" i="91" s="1"/>
  <c r="B4510" i="91" s="1"/>
  <c r="B4511" i="91" s="1"/>
  <c r="B4512" i="91" s="1"/>
  <c r="B4513" i="91" s="1"/>
  <c r="B4514" i="91" s="1"/>
  <c r="B4515" i="91" s="1"/>
  <c r="B4516" i="91" s="1"/>
  <c r="B4517" i="91" s="1"/>
  <c r="B4518" i="91" s="1"/>
  <c r="B4519" i="91" s="1"/>
  <c r="B4520" i="91" s="1"/>
  <c r="B4521" i="91" s="1"/>
  <c r="B4522" i="91" s="1"/>
  <c r="B4523" i="91" s="1"/>
  <c r="B4524" i="91" s="1"/>
  <c r="B4525" i="91" s="1"/>
  <c r="B4526" i="91" s="1"/>
  <c r="B4527" i="91" s="1"/>
  <c r="B4528" i="91" s="1"/>
  <c r="B4529" i="91" s="1"/>
  <c r="B4530" i="91" s="1"/>
  <c r="B4531" i="91" s="1"/>
  <c r="B4532" i="91" s="1"/>
  <c r="B4533" i="91" s="1"/>
  <c r="B4534" i="91" s="1"/>
  <c r="B4535" i="91" s="1"/>
  <c r="B4536" i="91" s="1"/>
  <c r="B4537" i="91" s="1"/>
  <c r="B4538" i="91" s="1"/>
  <c r="B4539" i="91" s="1"/>
  <c r="B4540" i="91" s="1"/>
  <c r="B4541" i="91" s="1"/>
  <c r="B4542" i="91" s="1"/>
  <c r="B4543" i="91" s="1"/>
  <c r="B4544" i="91" s="1"/>
  <c r="B4545" i="91" s="1"/>
  <c r="B4546" i="91" s="1"/>
  <c r="B4547" i="91" s="1"/>
  <c r="B4548" i="91" s="1"/>
  <c r="B4549" i="91" s="1"/>
  <c r="B4550" i="91" s="1"/>
  <c r="B4551" i="91" s="1"/>
  <c r="B4552" i="91" s="1"/>
  <c r="B4553" i="91" s="1"/>
  <c r="B4554" i="91" s="1"/>
  <c r="B4555" i="91" s="1"/>
  <c r="B4556" i="91" s="1"/>
  <c r="B4557" i="91" s="1"/>
  <c r="B4558" i="91" s="1"/>
  <c r="B4559" i="91" s="1"/>
  <c r="B4560" i="91" s="1"/>
  <c r="B4561" i="91" s="1"/>
  <c r="B4562" i="91" s="1"/>
  <c r="B4563" i="91" s="1"/>
  <c r="B4564" i="91" s="1"/>
  <c r="B4565" i="91" s="1"/>
  <c r="B4566" i="91" s="1"/>
  <c r="B4567" i="91" s="1"/>
  <c r="B4568" i="91" s="1"/>
  <c r="B4569" i="91" s="1"/>
  <c r="B4570" i="91" s="1"/>
  <c r="B4571" i="91" s="1"/>
  <c r="B4572" i="91" s="1"/>
  <c r="B4573" i="91" s="1"/>
  <c r="B4574" i="91" s="1"/>
  <c r="B4575" i="91" s="1"/>
  <c r="B4576" i="91" s="1"/>
  <c r="B4577" i="91" s="1"/>
  <c r="B4578" i="91" s="1"/>
  <c r="B4579" i="91" s="1"/>
  <c r="B4580" i="91" s="1"/>
  <c r="B4581" i="91" s="1"/>
  <c r="B4582" i="91" s="1"/>
  <c r="B4583" i="91" s="1"/>
  <c r="B4584" i="91" s="1"/>
  <c r="B4585" i="91" s="1"/>
  <c r="B4586" i="91" s="1"/>
  <c r="B4587" i="91" s="1"/>
  <c r="B4588" i="91" s="1"/>
  <c r="B4589" i="91" s="1"/>
  <c r="B4590" i="91" s="1"/>
  <c r="B4591" i="91" s="1"/>
  <c r="B4592" i="91" s="1"/>
  <c r="B4593" i="91" s="1"/>
  <c r="B4594" i="91" s="1"/>
  <c r="B4595" i="91" s="1"/>
  <c r="B4596" i="91" s="1"/>
  <c r="B4597" i="91" s="1"/>
  <c r="B4598" i="91" s="1"/>
  <c r="B4599" i="91" s="1"/>
  <c r="B4600" i="91" s="1"/>
  <c r="B4601" i="91" s="1"/>
  <c r="B4602" i="91" s="1"/>
  <c r="B4603" i="91" s="1"/>
  <c r="B4604" i="91" s="1"/>
  <c r="B4605" i="91" s="1"/>
  <c r="B4606" i="91" s="1"/>
  <c r="B4607" i="91" s="1"/>
  <c r="B4608" i="91" s="1"/>
  <c r="B4609" i="91" s="1"/>
  <c r="B4610" i="91" s="1"/>
  <c r="B4611" i="91" s="1"/>
  <c r="B4612" i="91" s="1"/>
  <c r="B4613" i="91" s="1"/>
  <c r="B4614" i="91" s="1"/>
  <c r="B4615" i="91" s="1"/>
  <c r="B4616" i="91" s="1"/>
  <c r="B4617" i="91" s="1"/>
  <c r="B4618" i="91" s="1"/>
  <c r="B4619" i="91" s="1"/>
  <c r="B4620" i="91" s="1"/>
  <c r="B4621" i="91" s="1"/>
  <c r="B4622" i="91" s="1"/>
  <c r="B4623" i="91" s="1"/>
  <c r="B4624" i="91" s="1"/>
  <c r="B4625" i="91" s="1"/>
  <c r="B4626" i="91" s="1"/>
  <c r="B4627" i="91" s="1"/>
  <c r="B4628" i="91" s="1"/>
  <c r="B4629" i="91" s="1"/>
  <c r="B4630" i="91" s="1"/>
  <c r="B4631" i="91" s="1"/>
  <c r="B4632" i="91" s="1"/>
  <c r="B4633" i="91" s="1"/>
  <c r="B4634" i="91" s="1"/>
  <c r="B4635" i="91" s="1"/>
  <c r="B4636" i="91" s="1"/>
  <c r="B4637" i="91" s="1"/>
  <c r="B4638" i="91" s="1"/>
  <c r="B4639" i="91" s="1"/>
  <c r="B4640" i="91" s="1"/>
  <c r="B4641" i="91" s="1"/>
  <c r="B4642" i="91" s="1"/>
  <c r="B4643" i="91" s="1"/>
  <c r="B4644" i="91" s="1"/>
  <c r="B4645" i="91" s="1"/>
  <c r="B4646" i="91" s="1"/>
  <c r="B4647" i="91" s="1"/>
  <c r="B4648" i="91" s="1"/>
  <c r="B4649" i="91" s="1"/>
  <c r="B4650" i="91" s="1"/>
  <c r="B4651" i="91" s="1"/>
  <c r="B4652" i="91" s="1"/>
  <c r="B4653" i="91" s="1"/>
  <c r="B4654" i="91" s="1"/>
  <c r="B4655" i="91" s="1"/>
  <c r="B4656" i="91" s="1"/>
  <c r="B4657" i="91" s="1"/>
  <c r="B4658" i="91" s="1"/>
  <c r="B4659" i="91" s="1"/>
  <c r="B4660" i="91" s="1"/>
  <c r="B4661" i="91" s="1"/>
  <c r="B4662" i="91" s="1"/>
  <c r="B4663" i="91" s="1"/>
  <c r="B4664" i="91" s="1"/>
  <c r="B4665" i="91" s="1"/>
  <c r="B4666" i="91" s="1"/>
  <c r="B4667" i="91" s="1"/>
  <c r="B4668" i="91" s="1"/>
  <c r="B4669" i="91" s="1"/>
  <c r="B4670" i="91" s="1"/>
  <c r="B4671" i="91" s="1"/>
  <c r="B4672" i="91" s="1"/>
  <c r="B4673" i="91" s="1"/>
  <c r="B4674" i="91" s="1"/>
  <c r="B4675" i="91" s="1"/>
  <c r="B4676" i="91" s="1"/>
  <c r="B4677" i="91" s="1"/>
  <c r="B4678" i="91" s="1"/>
  <c r="B4679" i="91" s="1"/>
  <c r="B4680" i="91" s="1"/>
  <c r="B4681" i="91" s="1"/>
  <c r="B4682" i="91" s="1"/>
  <c r="B4683" i="91" s="1"/>
  <c r="B4684" i="91" s="1"/>
  <c r="B4685" i="91" s="1"/>
  <c r="B4686" i="91" s="1"/>
  <c r="B4687" i="91" s="1"/>
  <c r="B4688" i="91" s="1"/>
  <c r="B4689" i="91" s="1"/>
  <c r="B4690" i="91" s="1"/>
  <c r="B4691" i="91" s="1"/>
  <c r="B4692" i="91" s="1"/>
  <c r="B4693" i="91" s="1"/>
  <c r="B4694" i="91" s="1"/>
  <c r="B4695" i="91" s="1"/>
  <c r="B4696" i="91" s="1"/>
  <c r="B4697" i="91" s="1"/>
  <c r="B4698" i="91" s="1"/>
  <c r="B4699" i="91" s="1"/>
  <c r="B4700" i="91" s="1"/>
  <c r="B4701" i="91" s="1"/>
  <c r="B4702" i="91" s="1"/>
  <c r="B4703" i="91" s="1"/>
  <c r="B4704" i="91" s="1"/>
  <c r="B4705" i="91" s="1"/>
  <c r="B4706" i="91" s="1"/>
  <c r="B4707" i="91" s="1"/>
  <c r="B4708" i="91" s="1"/>
  <c r="B4709" i="91" s="1"/>
  <c r="B4710" i="91" s="1"/>
  <c r="B4711" i="91" s="1"/>
  <c r="B4712" i="91" s="1"/>
  <c r="B4713" i="91" s="1"/>
  <c r="B4714" i="91" s="1"/>
  <c r="B4715" i="91" s="1"/>
  <c r="B4716" i="91" s="1"/>
  <c r="B4717" i="91" s="1"/>
  <c r="B4718" i="91" s="1"/>
  <c r="B4719" i="91" s="1"/>
  <c r="B4720" i="91" s="1"/>
  <c r="B4721" i="91" s="1"/>
  <c r="B4722" i="91" s="1"/>
  <c r="B4723" i="91" s="1"/>
  <c r="B4724" i="91" s="1"/>
  <c r="B4725" i="91" s="1"/>
  <c r="B4726" i="91" s="1"/>
  <c r="B4727" i="91" s="1"/>
  <c r="B4728" i="91" s="1"/>
  <c r="B4729" i="91" s="1"/>
  <c r="B4730" i="91" s="1"/>
  <c r="B4731" i="91" s="1"/>
  <c r="B4732" i="91" s="1"/>
  <c r="B4733" i="91" s="1"/>
  <c r="B4734" i="91" s="1"/>
  <c r="B4735" i="91" s="1"/>
  <c r="B4736" i="91" s="1"/>
  <c r="B4737" i="91" s="1"/>
  <c r="B4738" i="91" s="1"/>
  <c r="B4739" i="91" s="1"/>
  <c r="B4740" i="91" s="1"/>
  <c r="B4741" i="91" s="1"/>
  <c r="B4742" i="91" s="1"/>
  <c r="B4743" i="91" s="1"/>
  <c r="B4744" i="91" s="1"/>
  <c r="B4745" i="91" s="1"/>
  <c r="B4746" i="91" s="1"/>
  <c r="B4747" i="91" s="1"/>
  <c r="B4748" i="91" s="1"/>
  <c r="B4749" i="91" s="1"/>
  <c r="B4750" i="91" s="1"/>
  <c r="B4751" i="91" s="1"/>
  <c r="B4752" i="91" s="1"/>
  <c r="B4753" i="91" s="1"/>
  <c r="B4754" i="91" s="1"/>
  <c r="B4755" i="91" s="1"/>
  <c r="B4756" i="91" s="1"/>
  <c r="B4757" i="91" s="1"/>
  <c r="B4758" i="91" s="1"/>
  <c r="B4759" i="91" s="1"/>
  <c r="B4760" i="91" s="1"/>
  <c r="B4761" i="91" s="1"/>
  <c r="B4762" i="91" s="1"/>
  <c r="B4763" i="91" s="1"/>
  <c r="B4764" i="91" s="1"/>
  <c r="B4765" i="91" s="1"/>
  <c r="B4766" i="91" s="1"/>
  <c r="B4767" i="91" s="1"/>
  <c r="B4768" i="91" s="1"/>
  <c r="B4769" i="91" s="1"/>
  <c r="B4770" i="91" s="1"/>
  <c r="B4771" i="91" s="1"/>
  <c r="B4772" i="91" s="1"/>
  <c r="B4773" i="91" s="1"/>
  <c r="B4774" i="91" s="1"/>
  <c r="B4775" i="91" s="1"/>
  <c r="B4776" i="91" s="1"/>
  <c r="B4777" i="91" s="1"/>
  <c r="B4778" i="91" s="1"/>
  <c r="B4779" i="91" s="1"/>
  <c r="B4780" i="91" s="1"/>
  <c r="B4781" i="91" s="1"/>
  <c r="B4782" i="91" s="1"/>
  <c r="B4783" i="91" s="1"/>
  <c r="B4784" i="91" s="1"/>
  <c r="B4785" i="91" s="1"/>
  <c r="B4786" i="91" s="1"/>
  <c r="B4787" i="91" s="1"/>
  <c r="B4788" i="91" s="1"/>
  <c r="B4789" i="91" s="1"/>
  <c r="B4790" i="91" s="1"/>
  <c r="B4791" i="91" s="1"/>
  <c r="B4792" i="91" s="1"/>
  <c r="B4793" i="91" s="1"/>
  <c r="B4794" i="91" s="1"/>
  <c r="B4795" i="91" s="1"/>
  <c r="B4796" i="91" s="1"/>
  <c r="B4797" i="91" s="1"/>
  <c r="B4798" i="91" s="1"/>
  <c r="B4799" i="91" s="1"/>
  <c r="B4800" i="91" s="1"/>
  <c r="B4801" i="91" s="1"/>
  <c r="B4802" i="91" s="1"/>
  <c r="B4803" i="91" s="1"/>
  <c r="B4804" i="91" s="1"/>
  <c r="B4805" i="91" s="1"/>
  <c r="B4806" i="91" s="1"/>
  <c r="B4807" i="91" s="1"/>
  <c r="B4808" i="91" s="1"/>
  <c r="B4809" i="91" s="1"/>
  <c r="B4810" i="91" s="1"/>
  <c r="B4811" i="91" s="1"/>
  <c r="B4812" i="91" s="1"/>
  <c r="B4813" i="91" s="1"/>
  <c r="B4814" i="91" s="1"/>
  <c r="B4815" i="91" s="1"/>
  <c r="B4816" i="91" s="1"/>
  <c r="B4817" i="91" s="1"/>
  <c r="B4818" i="91" s="1"/>
  <c r="B4819" i="91" s="1"/>
  <c r="B4820" i="91" s="1"/>
  <c r="B4821" i="91" s="1"/>
  <c r="B4822" i="91" s="1"/>
  <c r="B4823" i="91" s="1"/>
  <c r="B4824" i="91" s="1"/>
  <c r="B4825" i="91" s="1"/>
  <c r="B4826" i="91" s="1"/>
  <c r="B4827" i="91" s="1"/>
  <c r="B4828" i="91" s="1"/>
  <c r="B4829" i="91" s="1"/>
  <c r="B4830" i="91" s="1"/>
  <c r="B4831" i="91" s="1"/>
  <c r="B4832" i="91" s="1"/>
  <c r="B4833" i="91" s="1"/>
  <c r="B4834" i="91" s="1"/>
  <c r="B4835" i="91" s="1"/>
  <c r="B4836" i="91" s="1"/>
  <c r="B4837" i="91" s="1"/>
  <c r="B4838" i="91" s="1"/>
  <c r="B4839" i="91" s="1"/>
  <c r="B4840" i="91" s="1"/>
  <c r="B4841" i="91" s="1"/>
  <c r="B4842" i="91" s="1"/>
  <c r="B4843" i="91" s="1"/>
  <c r="B4844" i="91" s="1"/>
  <c r="B4845" i="91" s="1"/>
  <c r="B4846" i="91" s="1"/>
  <c r="B4847" i="91" s="1"/>
  <c r="B4848" i="91" s="1"/>
  <c r="B4849" i="91" s="1"/>
  <c r="B4850" i="91" s="1"/>
  <c r="B4851" i="91" s="1"/>
  <c r="B4852" i="91" s="1"/>
  <c r="B4853" i="91" s="1"/>
  <c r="B4854" i="91" s="1"/>
  <c r="B4855" i="91" s="1"/>
  <c r="B4856" i="91" s="1"/>
  <c r="B4857" i="91" s="1"/>
  <c r="B4858" i="91" s="1"/>
  <c r="B4859" i="91" s="1"/>
  <c r="B4860" i="91" s="1"/>
  <c r="B4861" i="91" s="1"/>
  <c r="B4862" i="91" s="1"/>
  <c r="B4863" i="91" s="1"/>
  <c r="B4864" i="91" s="1"/>
  <c r="B4865" i="91" s="1"/>
  <c r="B4866" i="91" s="1"/>
  <c r="B4867" i="91" s="1"/>
  <c r="B4868" i="91" s="1"/>
  <c r="B4869" i="91" s="1"/>
  <c r="B4870" i="91" s="1"/>
  <c r="B4871" i="91" s="1"/>
  <c r="B4872" i="91" s="1"/>
  <c r="B4873" i="91" s="1"/>
  <c r="B4874" i="91" s="1"/>
  <c r="B4875" i="91" s="1"/>
  <c r="B4876" i="91" s="1"/>
  <c r="B4877" i="91" s="1"/>
  <c r="B4878" i="91" s="1"/>
  <c r="B4879" i="91" s="1"/>
  <c r="B4880" i="91" s="1"/>
  <c r="B4881" i="91" s="1"/>
  <c r="B4882" i="91" s="1"/>
  <c r="B4883" i="91" s="1"/>
  <c r="B4884" i="91" s="1"/>
  <c r="B4885" i="91" s="1"/>
  <c r="B4886" i="91" s="1"/>
  <c r="B4887" i="91" s="1"/>
  <c r="B4888" i="91" s="1"/>
  <c r="B4889" i="91" s="1"/>
  <c r="B4890" i="91" s="1"/>
  <c r="B4891" i="91" s="1"/>
  <c r="B4892" i="91" s="1"/>
  <c r="B4893" i="91" s="1"/>
  <c r="B4894" i="91" s="1"/>
  <c r="B4895" i="91" s="1"/>
  <c r="B4896" i="91" s="1"/>
  <c r="B4897" i="91" s="1"/>
  <c r="B4898" i="91" s="1"/>
  <c r="B4899" i="91" s="1"/>
  <c r="B4900" i="91" s="1"/>
  <c r="B4901" i="91" s="1"/>
  <c r="B4902" i="91" s="1"/>
  <c r="B4903" i="91" s="1"/>
  <c r="B4904" i="91" s="1"/>
  <c r="B4905" i="91" s="1"/>
  <c r="B4906" i="91" s="1"/>
  <c r="B4907" i="91" s="1"/>
  <c r="B4908" i="91" s="1"/>
  <c r="B4909" i="91" s="1"/>
  <c r="B4910" i="91" s="1"/>
  <c r="B4911" i="91" s="1"/>
  <c r="B4912" i="91" s="1"/>
  <c r="B4913" i="91" s="1"/>
  <c r="B4914" i="91" s="1"/>
  <c r="B4915" i="91" s="1"/>
  <c r="B4916" i="91" s="1"/>
  <c r="B4917" i="91" s="1"/>
  <c r="B4918" i="91" s="1"/>
  <c r="B4919" i="91" s="1"/>
  <c r="B4920" i="91" s="1"/>
  <c r="B4921" i="91" s="1"/>
  <c r="B4922" i="91" s="1"/>
  <c r="B4923" i="91" s="1"/>
  <c r="B4924" i="91" s="1"/>
  <c r="B4925" i="91" s="1"/>
  <c r="B4926" i="91" s="1"/>
  <c r="B4927" i="91" s="1"/>
  <c r="B4928" i="91" s="1"/>
  <c r="B4929" i="91" s="1"/>
  <c r="B4930" i="91" s="1"/>
  <c r="B4931" i="91" s="1"/>
  <c r="B4932" i="91" s="1"/>
  <c r="B4933" i="91" s="1"/>
  <c r="B4934" i="91" s="1"/>
  <c r="B4935" i="91" s="1"/>
  <c r="B4936" i="91" s="1"/>
  <c r="B4937" i="91" s="1"/>
  <c r="B4938" i="91" s="1"/>
  <c r="B4939" i="91" s="1"/>
  <c r="B4940" i="91" s="1"/>
  <c r="B4941" i="91" s="1"/>
  <c r="B4942" i="91" s="1"/>
  <c r="B4943" i="91" s="1"/>
  <c r="B4944" i="91" s="1"/>
  <c r="B4945" i="91" s="1"/>
  <c r="B4946" i="91" s="1"/>
  <c r="B4947" i="91" s="1"/>
  <c r="B4948" i="91" s="1"/>
  <c r="B4949" i="91" s="1"/>
  <c r="B4950" i="91" s="1"/>
  <c r="B4951" i="91" s="1"/>
  <c r="B4952" i="91" s="1"/>
  <c r="B4953" i="91" s="1"/>
  <c r="B4954" i="91" s="1"/>
  <c r="B4955" i="91" s="1"/>
  <c r="B4956" i="91" s="1"/>
  <c r="B4957" i="91" s="1"/>
  <c r="B4958" i="91" s="1"/>
  <c r="B4959" i="91" s="1"/>
  <c r="B4960" i="91" s="1"/>
  <c r="B4961" i="91" s="1"/>
  <c r="B4962" i="91" s="1"/>
  <c r="B4963" i="91" s="1"/>
  <c r="B4964" i="91" s="1"/>
  <c r="B4965" i="91" s="1"/>
  <c r="B4966" i="91" s="1"/>
  <c r="B4967" i="91" s="1"/>
  <c r="B4968" i="91" s="1"/>
  <c r="B4969" i="91" s="1"/>
  <c r="B4970" i="91" s="1"/>
  <c r="B4971" i="91" s="1"/>
  <c r="B4972" i="91" s="1"/>
  <c r="B4973" i="91" s="1"/>
  <c r="B4974" i="91" s="1"/>
  <c r="B4975" i="91" s="1"/>
  <c r="B4976" i="91" s="1"/>
  <c r="B4977" i="91" s="1"/>
  <c r="B4978" i="91" s="1"/>
  <c r="B4979" i="91" s="1"/>
  <c r="B4980" i="91" s="1"/>
  <c r="B4981" i="91" s="1"/>
  <c r="B4982" i="91" s="1"/>
  <c r="B4983" i="91" s="1"/>
  <c r="B4984" i="91" s="1"/>
  <c r="B4985" i="91" s="1"/>
  <c r="B4986" i="91" s="1"/>
  <c r="B4987" i="91" s="1"/>
  <c r="B4988" i="91" s="1"/>
  <c r="B4989" i="91" s="1"/>
  <c r="B4990" i="91" s="1"/>
  <c r="B4991" i="91" s="1"/>
  <c r="B4992" i="91" s="1"/>
  <c r="B4993" i="91" s="1"/>
  <c r="B4994" i="91" s="1"/>
  <c r="B4995" i="91" s="1"/>
  <c r="B4996" i="91" s="1"/>
  <c r="B4997" i="91" s="1"/>
  <c r="B4998" i="91" s="1"/>
  <c r="B4999" i="91" s="1"/>
  <c r="B5000" i="91" s="1"/>
  <c r="B5001" i="91" s="1"/>
  <c r="B5002" i="91" s="1"/>
  <c r="B5003" i="91" s="1"/>
  <c r="B5004" i="91" s="1"/>
  <c r="B5005" i="91" s="1"/>
  <c r="B5006" i="91" s="1"/>
  <c r="B5007" i="91" s="1"/>
  <c r="B5008" i="91" s="1"/>
  <c r="B5009" i="91" s="1"/>
  <c r="B5010" i="91" s="1"/>
  <c r="B5011" i="91" s="1"/>
  <c r="B5012" i="91" s="1"/>
  <c r="B5013" i="91" s="1"/>
  <c r="B5014" i="91" s="1"/>
  <c r="B5015" i="91" s="1"/>
  <c r="B5016" i="91" s="1"/>
  <c r="B5017" i="91" s="1"/>
  <c r="B5018" i="91" s="1"/>
  <c r="B5019" i="91" s="1"/>
  <c r="B5020" i="91" s="1"/>
  <c r="B5021" i="91" s="1"/>
  <c r="B5022" i="91" s="1"/>
  <c r="B5023" i="91" s="1"/>
  <c r="B5024" i="91" s="1"/>
  <c r="B5025" i="91" s="1"/>
  <c r="B5026" i="91" s="1"/>
  <c r="B5027" i="91" s="1"/>
  <c r="B5028" i="91" s="1"/>
  <c r="B5029" i="91" s="1"/>
  <c r="B5030" i="91" s="1"/>
  <c r="B5031" i="91" s="1"/>
  <c r="B5032" i="91" s="1"/>
  <c r="B5033" i="91" s="1"/>
  <c r="B5034" i="91" s="1"/>
  <c r="B5035" i="91" s="1"/>
  <c r="B5036" i="91" s="1"/>
  <c r="B5037" i="91" s="1"/>
  <c r="B5038" i="91" s="1"/>
  <c r="B5039" i="91" s="1"/>
  <c r="B5040" i="91" s="1"/>
  <c r="B5041" i="91" s="1"/>
  <c r="B5042" i="91" s="1"/>
  <c r="B5043" i="91" s="1"/>
  <c r="B5044" i="91" s="1"/>
  <c r="B5045" i="91" s="1"/>
  <c r="B5046" i="91" s="1"/>
  <c r="B5047" i="91" s="1"/>
  <c r="B5048" i="91" s="1"/>
  <c r="B5049" i="91" s="1"/>
  <c r="B5050" i="91" s="1"/>
  <c r="B5051" i="91" s="1"/>
  <c r="B5052" i="91" s="1"/>
  <c r="B5053" i="91" s="1"/>
  <c r="B5054" i="91" s="1"/>
  <c r="B5055" i="91" s="1"/>
  <c r="B5056" i="91" s="1"/>
  <c r="B5057" i="91" s="1"/>
  <c r="B5058" i="91" s="1"/>
  <c r="B5059" i="91" s="1"/>
  <c r="B5060" i="91" s="1"/>
  <c r="B5061" i="91" s="1"/>
  <c r="B5062" i="91" s="1"/>
  <c r="B5063" i="91" s="1"/>
  <c r="B5064" i="91" s="1"/>
  <c r="B5065" i="91" s="1"/>
  <c r="B5066" i="91" s="1"/>
  <c r="B5067" i="91" s="1"/>
  <c r="B5068" i="91" s="1"/>
  <c r="B5069" i="91" s="1"/>
  <c r="B5070" i="91" s="1"/>
  <c r="B5071" i="91" s="1"/>
  <c r="B5072" i="91" s="1"/>
  <c r="B5073" i="91" s="1"/>
  <c r="B5074" i="91" s="1"/>
  <c r="B5075" i="91" s="1"/>
  <c r="B5076" i="91" s="1"/>
  <c r="B5077" i="91" s="1"/>
  <c r="B5078" i="91" s="1"/>
  <c r="B5079" i="91" s="1"/>
  <c r="B5080" i="91" s="1"/>
  <c r="B5081" i="91" s="1"/>
  <c r="B5082" i="91" s="1"/>
  <c r="B5083" i="91" s="1"/>
  <c r="B5084" i="91" s="1"/>
  <c r="B5085" i="91" s="1"/>
  <c r="B5086" i="91" s="1"/>
  <c r="B5087" i="91" s="1"/>
  <c r="B5088" i="91" s="1"/>
  <c r="B5089" i="91" s="1"/>
  <c r="B5090" i="91" s="1"/>
  <c r="B5091" i="91" s="1"/>
  <c r="B5092" i="91" s="1"/>
  <c r="B5093" i="91" s="1"/>
  <c r="B5094" i="91" s="1"/>
  <c r="B5095" i="91" s="1"/>
  <c r="B5096" i="91" s="1"/>
  <c r="B5097" i="91" s="1"/>
  <c r="B5098" i="91" s="1"/>
  <c r="B5099" i="91" s="1"/>
  <c r="B5100" i="91" s="1"/>
  <c r="B5101" i="91" s="1"/>
  <c r="B5102" i="91" s="1"/>
  <c r="B5103" i="91" s="1"/>
  <c r="B5104" i="91" s="1"/>
  <c r="B5105" i="91" s="1"/>
  <c r="B5106" i="91" s="1"/>
  <c r="B5107" i="91" s="1"/>
  <c r="B5108" i="91" s="1"/>
  <c r="B5109" i="91" s="1"/>
  <c r="B5110" i="91" s="1"/>
  <c r="B5111" i="91" s="1"/>
  <c r="B5112" i="91" s="1"/>
  <c r="B5113" i="91" s="1"/>
  <c r="B5114" i="91" s="1"/>
  <c r="B5115" i="91" s="1"/>
  <c r="B5116" i="91" s="1"/>
  <c r="B5117" i="91" s="1"/>
  <c r="B5118" i="91" s="1"/>
  <c r="B5119" i="91" s="1"/>
  <c r="B5120" i="91" s="1"/>
  <c r="B5121" i="91" s="1"/>
  <c r="B5122" i="91" s="1"/>
  <c r="B5123" i="91" s="1"/>
  <c r="B5124" i="91" s="1"/>
  <c r="B5125" i="91" s="1"/>
  <c r="B5126" i="91" s="1"/>
  <c r="B5127" i="91" s="1"/>
  <c r="B5128" i="91" s="1"/>
  <c r="B5129" i="91" s="1"/>
  <c r="B5130" i="91" s="1"/>
  <c r="B5131" i="91" s="1"/>
  <c r="B5132" i="91" s="1"/>
  <c r="B5133" i="91" s="1"/>
  <c r="B5134" i="91" s="1"/>
  <c r="B5135" i="91" s="1"/>
  <c r="B5136" i="91" s="1"/>
  <c r="B5137" i="91" s="1"/>
  <c r="B5138" i="91" s="1"/>
  <c r="B5139" i="91" s="1"/>
  <c r="B5140" i="91" s="1"/>
  <c r="B5141" i="91" s="1"/>
  <c r="B5142" i="91" s="1"/>
  <c r="B5143" i="91" s="1"/>
  <c r="B5144" i="91" s="1"/>
  <c r="B5145" i="91" s="1"/>
  <c r="B5146" i="91" s="1"/>
  <c r="B5147" i="91" s="1"/>
  <c r="B5148" i="91" s="1"/>
  <c r="B5149" i="91" s="1"/>
  <c r="B5150" i="91" s="1"/>
  <c r="B5151" i="91" s="1"/>
  <c r="B5152" i="91" s="1"/>
  <c r="B5153" i="91" s="1"/>
  <c r="B5154" i="91" s="1"/>
  <c r="B5155" i="91" s="1"/>
  <c r="B5156" i="91" s="1"/>
  <c r="B5157" i="91" s="1"/>
  <c r="B5158" i="91" s="1"/>
  <c r="B5159" i="91" s="1"/>
  <c r="B5160" i="91" s="1"/>
  <c r="B5161" i="91" s="1"/>
  <c r="B5162" i="91" s="1"/>
  <c r="B5163" i="91" s="1"/>
  <c r="B5164" i="91" s="1"/>
  <c r="B5165" i="91" s="1"/>
  <c r="B5166" i="91" s="1"/>
  <c r="B5167" i="91" s="1"/>
  <c r="B5168" i="91" s="1"/>
  <c r="B5169" i="91" s="1"/>
  <c r="B5170" i="91" s="1"/>
  <c r="B5171" i="91" s="1"/>
  <c r="B5172" i="91" s="1"/>
  <c r="B5173" i="91" s="1"/>
  <c r="B5174" i="91" s="1"/>
  <c r="B5175" i="91" s="1"/>
  <c r="B5176" i="91" s="1"/>
  <c r="B5177" i="91" s="1"/>
  <c r="B5178" i="91" s="1"/>
  <c r="B5179" i="91" s="1"/>
  <c r="B5180" i="91" s="1"/>
  <c r="B5181" i="91" s="1"/>
  <c r="B5182" i="91" s="1"/>
  <c r="B5183" i="91" s="1"/>
  <c r="B5184" i="91" s="1"/>
  <c r="B5185" i="91" s="1"/>
  <c r="B5186" i="91" s="1"/>
  <c r="B5187" i="91" s="1"/>
  <c r="B5188" i="91" s="1"/>
  <c r="B5189" i="91" s="1"/>
  <c r="B5190" i="91" s="1"/>
  <c r="B5191" i="91" s="1"/>
  <c r="B5192" i="91" s="1"/>
  <c r="B5193" i="91" s="1"/>
  <c r="B5194" i="91" s="1"/>
  <c r="B5195" i="91" s="1"/>
  <c r="B5196" i="91" s="1"/>
  <c r="B5197" i="91" s="1"/>
  <c r="B5198" i="91" s="1"/>
  <c r="B5199" i="91" s="1"/>
  <c r="B5200" i="91" s="1"/>
  <c r="B5201" i="91" s="1"/>
  <c r="B5202" i="91" s="1"/>
  <c r="B5203" i="91" s="1"/>
  <c r="B5204" i="91" s="1"/>
  <c r="B5205" i="91" s="1"/>
  <c r="B5206" i="91" s="1"/>
  <c r="B5207" i="91" s="1"/>
  <c r="B5208" i="91" s="1"/>
  <c r="B5209" i="91" s="1"/>
  <c r="B5210" i="91" s="1"/>
  <c r="B5211" i="91" s="1"/>
  <c r="B5212" i="91" s="1"/>
  <c r="B5213" i="91" s="1"/>
  <c r="B5214" i="91" s="1"/>
  <c r="B5215" i="91" s="1"/>
  <c r="B5216" i="91" s="1"/>
  <c r="B5217" i="91" s="1"/>
  <c r="B5218" i="91" s="1"/>
  <c r="B5219" i="91" s="1"/>
  <c r="B5220" i="91" s="1"/>
  <c r="B5221" i="91" s="1"/>
  <c r="B5222" i="91" s="1"/>
  <c r="B5223" i="91" s="1"/>
  <c r="B5224" i="91" s="1"/>
  <c r="B5225" i="91" s="1"/>
  <c r="B5226" i="91" s="1"/>
  <c r="B5227" i="91" s="1"/>
  <c r="B5228" i="91" s="1"/>
  <c r="B5229" i="91" s="1"/>
  <c r="B5230" i="91" s="1"/>
  <c r="B5231" i="91" s="1"/>
  <c r="B5232" i="91" s="1"/>
  <c r="B5233" i="91" s="1"/>
  <c r="B5234" i="91" s="1"/>
  <c r="B5235" i="91" s="1"/>
  <c r="B5236" i="91" s="1"/>
  <c r="B5237" i="91" s="1"/>
  <c r="B5238" i="91" s="1"/>
  <c r="B5239" i="91" s="1"/>
  <c r="B5240" i="91" s="1"/>
  <c r="B5241" i="91" s="1"/>
  <c r="B5242" i="91" s="1"/>
  <c r="B5243" i="91" s="1"/>
  <c r="B5244" i="91" s="1"/>
  <c r="B5245" i="91" s="1"/>
  <c r="B5246" i="91" s="1"/>
  <c r="B5247" i="91" s="1"/>
  <c r="B5248" i="91" s="1"/>
  <c r="B5249" i="91" s="1"/>
  <c r="B5250" i="91" s="1"/>
  <c r="B5251" i="91" s="1"/>
  <c r="B5252" i="91" s="1"/>
  <c r="B5253" i="91" s="1"/>
  <c r="B5254" i="91" s="1"/>
  <c r="B5255" i="91" s="1"/>
  <c r="B5256" i="91" s="1"/>
  <c r="B5257" i="91" s="1"/>
  <c r="B5258" i="91" s="1"/>
  <c r="B5259" i="91" s="1"/>
  <c r="B5260" i="91" s="1"/>
  <c r="B5261" i="91" s="1"/>
  <c r="B5262" i="91" s="1"/>
  <c r="B5263" i="91" s="1"/>
  <c r="B5264" i="91" s="1"/>
  <c r="B5265" i="91" s="1"/>
  <c r="B5266" i="91" s="1"/>
  <c r="B5267" i="91" s="1"/>
  <c r="B5268" i="91" s="1"/>
  <c r="B5269" i="91" s="1"/>
  <c r="B5270" i="91" s="1"/>
  <c r="B5271" i="91" s="1"/>
  <c r="B5272" i="91" s="1"/>
  <c r="B5273" i="91" s="1"/>
  <c r="B5274" i="91" s="1"/>
  <c r="B5275" i="91" s="1"/>
  <c r="B5276" i="91" s="1"/>
  <c r="B5277" i="91" s="1"/>
  <c r="B5278" i="91" s="1"/>
  <c r="B5279" i="91" s="1"/>
  <c r="B5280" i="91" s="1"/>
  <c r="B5281" i="91" s="1"/>
  <c r="B5282" i="91" s="1"/>
  <c r="B5283" i="91" s="1"/>
  <c r="B5284" i="91" s="1"/>
  <c r="B5285" i="91" s="1"/>
  <c r="B5286" i="91" s="1"/>
  <c r="B5287" i="91" s="1"/>
  <c r="B5288" i="91" s="1"/>
  <c r="B5289" i="91" s="1"/>
  <c r="B5290" i="91" s="1"/>
  <c r="B5291" i="91" s="1"/>
  <c r="B5292" i="91" s="1"/>
  <c r="B5293" i="91" s="1"/>
  <c r="B5294" i="91" s="1"/>
  <c r="B5295" i="91" s="1"/>
  <c r="B5296" i="91" s="1"/>
  <c r="B5297" i="91" s="1"/>
  <c r="B5298" i="91" s="1"/>
  <c r="B5299" i="91" s="1"/>
  <c r="B5300" i="91" s="1"/>
  <c r="B5301" i="91" s="1"/>
  <c r="B5302" i="91" s="1"/>
  <c r="B5303" i="91" s="1"/>
  <c r="B5304" i="91" s="1"/>
  <c r="B5305" i="91" s="1"/>
  <c r="B5306" i="91" s="1"/>
  <c r="B5307" i="91" s="1"/>
  <c r="B5308" i="91" s="1"/>
  <c r="B5309" i="91" s="1"/>
  <c r="B5310" i="91" s="1"/>
  <c r="B5311" i="91" s="1"/>
  <c r="B5312" i="91" s="1"/>
  <c r="B5313" i="91" s="1"/>
  <c r="B5314" i="91" s="1"/>
  <c r="B5315" i="91" s="1"/>
  <c r="B5316" i="91" s="1"/>
  <c r="B5317" i="91" s="1"/>
  <c r="B5318" i="91" s="1"/>
  <c r="B5319" i="91" s="1"/>
  <c r="B5320" i="91" s="1"/>
  <c r="B5321" i="91" s="1"/>
  <c r="B5322" i="91" s="1"/>
  <c r="B5323" i="91" s="1"/>
  <c r="B5324" i="91" s="1"/>
  <c r="B5325" i="91" s="1"/>
  <c r="B5326" i="91" s="1"/>
  <c r="B5327" i="91" s="1"/>
  <c r="B5328" i="91" s="1"/>
  <c r="B5329" i="91" s="1"/>
  <c r="B5330" i="91" s="1"/>
  <c r="B5331" i="91" s="1"/>
  <c r="B5332" i="91" s="1"/>
  <c r="B5333" i="91" s="1"/>
  <c r="B5334" i="91" s="1"/>
  <c r="B5335" i="91" s="1"/>
  <c r="B5336" i="91" s="1"/>
  <c r="B5337" i="91" s="1"/>
  <c r="B5338" i="91" s="1"/>
  <c r="B5339" i="91" s="1"/>
  <c r="B5340" i="91" s="1"/>
  <c r="B5341" i="91" s="1"/>
  <c r="B5342" i="91" s="1"/>
  <c r="B5343" i="91" s="1"/>
  <c r="B5344" i="91" s="1"/>
  <c r="B5345" i="91" s="1"/>
  <c r="B5346" i="91" s="1"/>
  <c r="B5347" i="91" s="1"/>
  <c r="B5348" i="91" s="1"/>
  <c r="B5349" i="91" s="1"/>
  <c r="B5350" i="91" s="1"/>
  <c r="B5351" i="91" s="1"/>
  <c r="B5352" i="91" s="1"/>
  <c r="B5353" i="91" s="1"/>
  <c r="B5354" i="91" s="1"/>
  <c r="B5355" i="91" s="1"/>
  <c r="B5356" i="91" s="1"/>
  <c r="B5357" i="91" s="1"/>
  <c r="B5358" i="91" s="1"/>
  <c r="B5359" i="91" s="1"/>
  <c r="B5360" i="91" s="1"/>
  <c r="B5361" i="91" s="1"/>
  <c r="B5362" i="91" s="1"/>
  <c r="B5363" i="91" s="1"/>
  <c r="B5364" i="91" s="1"/>
  <c r="B5365" i="91" s="1"/>
  <c r="B5366" i="91" s="1"/>
  <c r="B5367" i="91" s="1"/>
  <c r="B5368" i="91" s="1"/>
  <c r="B5369" i="91" s="1"/>
  <c r="B5370" i="91" s="1"/>
  <c r="B5371" i="91" s="1"/>
  <c r="B5372" i="91" s="1"/>
  <c r="B5373" i="91" s="1"/>
  <c r="B5374" i="91" s="1"/>
  <c r="B5375" i="91" s="1"/>
  <c r="B5376" i="91" s="1"/>
  <c r="B5377" i="91" s="1"/>
  <c r="B5378" i="91" s="1"/>
  <c r="B5379" i="91" s="1"/>
  <c r="B5380" i="91" s="1"/>
  <c r="B5381" i="91" s="1"/>
  <c r="B5382" i="91" s="1"/>
  <c r="B5383" i="91" s="1"/>
  <c r="B5384" i="91" s="1"/>
  <c r="B5385" i="91" s="1"/>
  <c r="B5386" i="91" s="1"/>
  <c r="B5387" i="91" s="1"/>
  <c r="B5388" i="91" s="1"/>
  <c r="B5389" i="91" s="1"/>
  <c r="B5390" i="91" s="1"/>
  <c r="B5391" i="91" s="1"/>
  <c r="B5392" i="91" s="1"/>
  <c r="B5393" i="91" s="1"/>
  <c r="B5394" i="91" s="1"/>
  <c r="B5395" i="91" s="1"/>
  <c r="B5396" i="91" s="1"/>
  <c r="B5397" i="91" s="1"/>
  <c r="B5398" i="91" s="1"/>
  <c r="B5399" i="91" s="1"/>
  <c r="B5400" i="91" s="1"/>
  <c r="B5401" i="91" s="1"/>
  <c r="B5402" i="91" s="1"/>
  <c r="B5403" i="91" s="1"/>
  <c r="B5404" i="91" s="1"/>
  <c r="B5405" i="91" s="1"/>
  <c r="B5406" i="91" s="1"/>
  <c r="B5407" i="91" s="1"/>
  <c r="B5408" i="91" s="1"/>
  <c r="B5409" i="91" s="1"/>
  <c r="B5410" i="91" s="1"/>
  <c r="B5411" i="91" s="1"/>
  <c r="B5412" i="91" s="1"/>
  <c r="B5413" i="91" s="1"/>
  <c r="B5414" i="91" s="1"/>
  <c r="B5415" i="91" s="1"/>
  <c r="B5416" i="91" s="1"/>
  <c r="B5417" i="91" s="1"/>
  <c r="B5418" i="91" s="1"/>
  <c r="B5419" i="91" s="1"/>
  <c r="B5420" i="91" s="1"/>
  <c r="B5421" i="91" s="1"/>
  <c r="B5422" i="91" s="1"/>
  <c r="B5423" i="91" s="1"/>
  <c r="B5424" i="91" s="1"/>
  <c r="B5425" i="91" s="1"/>
  <c r="B5426" i="91" s="1"/>
  <c r="B5427" i="91" s="1"/>
  <c r="B5428" i="91" s="1"/>
  <c r="B5429" i="91" s="1"/>
  <c r="B5430" i="91" s="1"/>
  <c r="B5431" i="91" s="1"/>
  <c r="B5432" i="91" s="1"/>
  <c r="B5433" i="91" s="1"/>
  <c r="B5434" i="91" s="1"/>
  <c r="B5435" i="91" s="1"/>
  <c r="B5436" i="91" s="1"/>
  <c r="B5437" i="91" s="1"/>
  <c r="B5438" i="91" s="1"/>
  <c r="B5439" i="91" s="1"/>
  <c r="B5440" i="91" s="1"/>
  <c r="B5441" i="91" s="1"/>
  <c r="B5442" i="91" s="1"/>
  <c r="B5443" i="91" s="1"/>
  <c r="B5444" i="91" s="1"/>
  <c r="B5445" i="91" s="1"/>
  <c r="B5446" i="91" s="1"/>
  <c r="B5447" i="91" s="1"/>
  <c r="B5448" i="91" s="1"/>
  <c r="B5449" i="91" s="1"/>
  <c r="B5450" i="91" s="1"/>
  <c r="B5451" i="91" s="1"/>
  <c r="B5452" i="91" s="1"/>
  <c r="B5453" i="91" s="1"/>
  <c r="B5454" i="91" s="1"/>
  <c r="B5455" i="91" s="1"/>
  <c r="B5456" i="91" s="1"/>
  <c r="B5457" i="91" s="1"/>
  <c r="B5458" i="91" s="1"/>
  <c r="B5459" i="91" s="1"/>
  <c r="B5460" i="91" s="1"/>
  <c r="B5461" i="91" s="1"/>
  <c r="B5462" i="91" s="1"/>
  <c r="B5463" i="91" s="1"/>
  <c r="B5464" i="91" s="1"/>
  <c r="B5465" i="91" s="1"/>
  <c r="B5466" i="91" s="1"/>
  <c r="B5467" i="91" s="1"/>
  <c r="B5468" i="91" s="1"/>
  <c r="B5469" i="91" s="1"/>
  <c r="B5470" i="91" s="1"/>
  <c r="B5471" i="91" s="1"/>
  <c r="B5472" i="91" s="1"/>
  <c r="B5473" i="91" s="1"/>
  <c r="B5474" i="91" s="1"/>
  <c r="B5475" i="91" s="1"/>
  <c r="B5476" i="91" s="1"/>
  <c r="B5477" i="91" s="1"/>
  <c r="B5478" i="91" s="1"/>
  <c r="B5479" i="91" s="1"/>
  <c r="B5480" i="91" s="1"/>
  <c r="B5481" i="91" s="1"/>
  <c r="B5482" i="91" s="1"/>
  <c r="B5483" i="91" s="1"/>
  <c r="B5484" i="91" s="1"/>
  <c r="B5485" i="91" s="1"/>
  <c r="B5486" i="91" s="1"/>
  <c r="B5487" i="91" s="1"/>
  <c r="B5488" i="91" s="1"/>
  <c r="B5489" i="91" s="1"/>
  <c r="B5490" i="91" s="1"/>
  <c r="B5491" i="91" s="1"/>
  <c r="B5492" i="91" s="1"/>
  <c r="B5493" i="91" s="1"/>
  <c r="B5494" i="91" s="1"/>
  <c r="B5495" i="91" s="1"/>
  <c r="B5496" i="91" s="1"/>
  <c r="B5497" i="91" s="1"/>
  <c r="B5498" i="91" s="1"/>
  <c r="B5499" i="91" s="1"/>
  <c r="B5500" i="91" s="1"/>
  <c r="B5501" i="91" s="1"/>
  <c r="B5502" i="91" s="1"/>
  <c r="B5503" i="91" s="1"/>
  <c r="B5504" i="91" s="1"/>
  <c r="B5505" i="91" s="1"/>
  <c r="B5506" i="91" s="1"/>
  <c r="B5507" i="91" s="1"/>
  <c r="B5508" i="91" s="1"/>
  <c r="B5509" i="91" s="1"/>
  <c r="B5510" i="91" s="1"/>
  <c r="B5511" i="91" s="1"/>
  <c r="B5512" i="91" s="1"/>
  <c r="B5513" i="91" s="1"/>
  <c r="B5514" i="91" s="1"/>
  <c r="B5515" i="91" s="1"/>
  <c r="B5516" i="91" s="1"/>
  <c r="B5517" i="91" s="1"/>
  <c r="B5518" i="91" s="1"/>
  <c r="B5519" i="91" s="1"/>
  <c r="B5520" i="91" s="1"/>
  <c r="B5521" i="91" s="1"/>
  <c r="B5522" i="91" s="1"/>
  <c r="B5523" i="91" s="1"/>
  <c r="B5524" i="91" s="1"/>
  <c r="B5525" i="91" s="1"/>
  <c r="B5526" i="91" s="1"/>
  <c r="B5527" i="91" s="1"/>
  <c r="B5528" i="91" s="1"/>
  <c r="B5529" i="91" s="1"/>
  <c r="B5530" i="91" s="1"/>
  <c r="B5531" i="91" s="1"/>
  <c r="B5532" i="91" s="1"/>
  <c r="B5533" i="91" s="1"/>
  <c r="B5534" i="91" s="1"/>
  <c r="B5535" i="91" s="1"/>
  <c r="B5536" i="91" s="1"/>
  <c r="B5537" i="91" s="1"/>
  <c r="B5538" i="91" s="1"/>
  <c r="B5539" i="91" s="1"/>
  <c r="B5540" i="91" s="1"/>
  <c r="B5541" i="91" s="1"/>
  <c r="B5542" i="91" s="1"/>
  <c r="B5543" i="91" s="1"/>
  <c r="B5544" i="91" s="1"/>
  <c r="B5545" i="91" s="1"/>
  <c r="B5546" i="91" s="1"/>
  <c r="B5547" i="91" s="1"/>
  <c r="B5548" i="91" s="1"/>
  <c r="B5549" i="91" s="1"/>
  <c r="B5550" i="91" s="1"/>
  <c r="B5551" i="91" s="1"/>
  <c r="B5552" i="91" s="1"/>
  <c r="B5553" i="91" s="1"/>
  <c r="B5554" i="91" s="1"/>
  <c r="B5555" i="91" s="1"/>
  <c r="B5556" i="91" s="1"/>
  <c r="B5557" i="91" s="1"/>
  <c r="B5558" i="91" s="1"/>
  <c r="B5559" i="91" s="1"/>
  <c r="B5560" i="91" s="1"/>
  <c r="B5561" i="91" s="1"/>
  <c r="B5562" i="91" s="1"/>
  <c r="B5563" i="91" s="1"/>
  <c r="B5564" i="91" s="1"/>
  <c r="B5565" i="91" s="1"/>
  <c r="B5566" i="91" s="1"/>
  <c r="B5567" i="91" s="1"/>
  <c r="B5568" i="91" s="1"/>
  <c r="B5569" i="91" s="1"/>
  <c r="B5570" i="91" s="1"/>
  <c r="B5571" i="91" s="1"/>
  <c r="B5572" i="91" s="1"/>
  <c r="B5573" i="91" s="1"/>
  <c r="B5574" i="91" s="1"/>
  <c r="B5575" i="91" s="1"/>
  <c r="B5576" i="91" s="1"/>
  <c r="B5577" i="91" s="1"/>
  <c r="B5578" i="91" s="1"/>
  <c r="B5579" i="91" s="1"/>
  <c r="B5580" i="91" s="1"/>
  <c r="B5581" i="91" s="1"/>
  <c r="B5582" i="91" s="1"/>
  <c r="B5583" i="91" s="1"/>
  <c r="B5584" i="91" s="1"/>
  <c r="B5585" i="91" s="1"/>
  <c r="B5586" i="91" s="1"/>
  <c r="B5587" i="91" s="1"/>
  <c r="B5588" i="91" s="1"/>
  <c r="B5589" i="91" s="1"/>
  <c r="B5590" i="91" s="1"/>
  <c r="B5591" i="91" s="1"/>
  <c r="B5592" i="91" s="1"/>
  <c r="B5593" i="91" s="1"/>
  <c r="B5594" i="91" s="1"/>
  <c r="B5595" i="91" s="1"/>
  <c r="B5596" i="91" s="1"/>
  <c r="B5597" i="91" s="1"/>
  <c r="B5598" i="91" s="1"/>
  <c r="B5599" i="91" s="1"/>
  <c r="B5600" i="91" s="1"/>
  <c r="B5601" i="91" s="1"/>
  <c r="B5602" i="91" s="1"/>
  <c r="B5603" i="91" s="1"/>
  <c r="B5604" i="91" s="1"/>
  <c r="B5605" i="91" s="1"/>
  <c r="B5606" i="91" s="1"/>
  <c r="B5607" i="91" s="1"/>
  <c r="B5608" i="91" s="1"/>
  <c r="B5609" i="91" s="1"/>
  <c r="B5610" i="91" s="1"/>
  <c r="B5611" i="91" s="1"/>
  <c r="B5612" i="91" s="1"/>
  <c r="B5613" i="91" s="1"/>
  <c r="B5614" i="91" s="1"/>
  <c r="B5615" i="91" s="1"/>
  <c r="B5616" i="91" s="1"/>
  <c r="B5617" i="91" s="1"/>
  <c r="B5618" i="91" s="1"/>
  <c r="B5619" i="91" s="1"/>
  <c r="B5620" i="91" s="1"/>
  <c r="B5621" i="91" s="1"/>
  <c r="B5622" i="91" s="1"/>
  <c r="B5623" i="91" s="1"/>
  <c r="B5624" i="91" s="1"/>
  <c r="B5625" i="91" s="1"/>
  <c r="B5626" i="91" s="1"/>
  <c r="B5627" i="91" s="1"/>
  <c r="B5628" i="91" s="1"/>
  <c r="B5629" i="91" s="1"/>
  <c r="B5630" i="91" s="1"/>
  <c r="B5631" i="91" s="1"/>
  <c r="B5632" i="91" s="1"/>
  <c r="B5633" i="91" s="1"/>
  <c r="B5634" i="91" s="1"/>
  <c r="B5635" i="91" s="1"/>
  <c r="B5636" i="91" s="1"/>
  <c r="B5637" i="91" s="1"/>
  <c r="B5638" i="91" s="1"/>
  <c r="B5639" i="91" s="1"/>
  <c r="B5640" i="91" s="1"/>
  <c r="B5641" i="91" s="1"/>
  <c r="B5642" i="91" s="1"/>
  <c r="B5643" i="91" s="1"/>
  <c r="B5644" i="91" s="1"/>
  <c r="B5645" i="91" s="1"/>
  <c r="B5646" i="91" s="1"/>
  <c r="B5647" i="91" s="1"/>
  <c r="B5648" i="91" s="1"/>
  <c r="B5649" i="91" s="1"/>
  <c r="B5650" i="91" s="1"/>
  <c r="B5651" i="91" s="1"/>
  <c r="B5652" i="91" s="1"/>
  <c r="B5653" i="91" s="1"/>
  <c r="B5654" i="91" s="1"/>
  <c r="B5655" i="91" s="1"/>
  <c r="B5656" i="91" s="1"/>
  <c r="B5657" i="91" s="1"/>
  <c r="B5658" i="91" s="1"/>
  <c r="B5659" i="91" s="1"/>
  <c r="B5660" i="91" s="1"/>
  <c r="B5661" i="91" s="1"/>
  <c r="B5662" i="91" s="1"/>
  <c r="B5663" i="91" s="1"/>
  <c r="B5664" i="91" s="1"/>
  <c r="B5665" i="91" s="1"/>
  <c r="B5666" i="91" s="1"/>
  <c r="B5667" i="91" s="1"/>
  <c r="B5668" i="91" s="1"/>
  <c r="B5669" i="91" s="1"/>
  <c r="B5670" i="91" s="1"/>
  <c r="B5671" i="91" s="1"/>
  <c r="B5672" i="91" s="1"/>
  <c r="B5673" i="91" s="1"/>
  <c r="B5674" i="91" s="1"/>
  <c r="B5675" i="91" s="1"/>
  <c r="B5676" i="91" s="1"/>
  <c r="B5677" i="91" s="1"/>
  <c r="B5678" i="91" s="1"/>
  <c r="B5679" i="91" s="1"/>
  <c r="B5680" i="91" s="1"/>
  <c r="B5681" i="91" s="1"/>
  <c r="B5682" i="91" s="1"/>
  <c r="B5683" i="91" s="1"/>
  <c r="B5684" i="91" s="1"/>
  <c r="B5685" i="91" s="1"/>
  <c r="B5686" i="91" s="1"/>
  <c r="B5687" i="91" s="1"/>
  <c r="B5688" i="91" s="1"/>
  <c r="B5689" i="91" s="1"/>
  <c r="B5690" i="91" s="1"/>
  <c r="B5691" i="91" s="1"/>
  <c r="B5692" i="91" s="1"/>
  <c r="B5693" i="91" s="1"/>
  <c r="B5694" i="91" s="1"/>
  <c r="B5695" i="91" s="1"/>
  <c r="B5696" i="91" s="1"/>
  <c r="B5697" i="91" s="1"/>
  <c r="B5698" i="91" s="1"/>
  <c r="B5699" i="91" s="1"/>
  <c r="B5700" i="91" s="1"/>
  <c r="B5701" i="91" s="1"/>
  <c r="B5702" i="91" s="1"/>
  <c r="B5703" i="91" s="1"/>
  <c r="B5704" i="91" s="1"/>
  <c r="B5705" i="91" s="1"/>
  <c r="B5706" i="91" s="1"/>
  <c r="B5707" i="91" s="1"/>
  <c r="B5708" i="91" s="1"/>
  <c r="B5709" i="91" s="1"/>
  <c r="B5710" i="91" s="1"/>
  <c r="B5711" i="91" s="1"/>
  <c r="B5712" i="91" s="1"/>
  <c r="B5713" i="91" s="1"/>
  <c r="B5714" i="91" s="1"/>
  <c r="B5715" i="91" s="1"/>
  <c r="B5716" i="91" s="1"/>
  <c r="B5717" i="91" s="1"/>
  <c r="B5718" i="91" s="1"/>
  <c r="B5719" i="91" s="1"/>
  <c r="B5720" i="91" s="1"/>
  <c r="B5721" i="91" s="1"/>
  <c r="B5722" i="91" s="1"/>
  <c r="B5723" i="91" s="1"/>
  <c r="B5724" i="91" s="1"/>
  <c r="B5725" i="91" s="1"/>
  <c r="B5726" i="91" s="1"/>
  <c r="B5727" i="91" s="1"/>
  <c r="B5728" i="91" s="1"/>
  <c r="B5729" i="91" s="1"/>
  <c r="B5730" i="91" s="1"/>
  <c r="B5731" i="91" s="1"/>
  <c r="B5732" i="91" s="1"/>
  <c r="B5733" i="91" s="1"/>
  <c r="B5734" i="91" s="1"/>
  <c r="B5735" i="91" s="1"/>
  <c r="B5736" i="91" s="1"/>
  <c r="B5737" i="91" s="1"/>
  <c r="B5738" i="91" s="1"/>
  <c r="B5739" i="91" s="1"/>
  <c r="B5740" i="91" s="1"/>
  <c r="B5741" i="91" s="1"/>
  <c r="B5742" i="91" s="1"/>
  <c r="B5743" i="91" s="1"/>
  <c r="B5744" i="91" s="1"/>
  <c r="B5745" i="91" s="1"/>
  <c r="B5746" i="91" s="1"/>
  <c r="B5747" i="91" s="1"/>
  <c r="B5748" i="91" s="1"/>
  <c r="B5749" i="91" s="1"/>
  <c r="B5750" i="91" s="1"/>
  <c r="B5751" i="91" s="1"/>
  <c r="B5752" i="91" s="1"/>
  <c r="B5753" i="91" s="1"/>
  <c r="B5754" i="91" s="1"/>
  <c r="B5755" i="91" s="1"/>
  <c r="B5756" i="91" s="1"/>
  <c r="B5757" i="91" s="1"/>
  <c r="B5758" i="91" s="1"/>
  <c r="B5759" i="91" s="1"/>
  <c r="B5760" i="91" s="1"/>
  <c r="B5761" i="91" s="1"/>
  <c r="B5762" i="91" s="1"/>
  <c r="B5763" i="91" s="1"/>
  <c r="B5764" i="91" s="1"/>
  <c r="B5765" i="91" s="1"/>
  <c r="B5766" i="91" s="1"/>
  <c r="B5767" i="91" s="1"/>
  <c r="B5768" i="91" s="1"/>
  <c r="B5769" i="91" s="1"/>
  <c r="B5770" i="91" s="1"/>
  <c r="B5771" i="91" s="1"/>
  <c r="B5772" i="91" s="1"/>
  <c r="B5773" i="91" s="1"/>
  <c r="B5774" i="91" s="1"/>
  <c r="B5775" i="91" s="1"/>
  <c r="B5776" i="91" s="1"/>
  <c r="B5777" i="91" s="1"/>
  <c r="B5778" i="91" s="1"/>
  <c r="B5779" i="91" s="1"/>
  <c r="B5780" i="91" s="1"/>
  <c r="B5781" i="91" s="1"/>
  <c r="B5782" i="91" s="1"/>
  <c r="B5783" i="91" s="1"/>
  <c r="B5784" i="91" s="1"/>
  <c r="B5785" i="91" s="1"/>
  <c r="B5786" i="91" s="1"/>
  <c r="B5787" i="91" s="1"/>
  <c r="B5788" i="91" s="1"/>
  <c r="B5789" i="91" s="1"/>
  <c r="B5790" i="91" s="1"/>
  <c r="B5791" i="91" s="1"/>
  <c r="B5792" i="91" s="1"/>
  <c r="B5793" i="91" s="1"/>
  <c r="B5794" i="91" s="1"/>
  <c r="B5795" i="91" s="1"/>
  <c r="B5796" i="91" s="1"/>
  <c r="B5797" i="91" s="1"/>
  <c r="B5798" i="91" s="1"/>
  <c r="B5799" i="91" s="1"/>
  <c r="B5800" i="91" s="1"/>
  <c r="B5801" i="91" s="1"/>
  <c r="B5802" i="91" s="1"/>
  <c r="B5803" i="91" s="1"/>
  <c r="B5804" i="91" s="1"/>
  <c r="B5805" i="91" s="1"/>
  <c r="B5806" i="91" s="1"/>
  <c r="B5807" i="91" s="1"/>
  <c r="B5808" i="91" s="1"/>
  <c r="B5809" i="91" s="1"/>
  <c r="B5810" i="91" s="1"/>
  <c r="B5811" i="91" s="1"/>
  <c r="B5812" i="91" s="1"/>
  <c r="B5813" i="91" s="1"/>
  <c r="B5814" i="91" s="1"/>
  <c r="B5815" i="91" s="1"/>
  <c r="B5816" i="91" s="1"/>
  <c r="B5817" i="91" s="1"/>
  <c r="B5818" i="91" s="1"/>
  <c r="B5819" i="91" s="1"/>
  <c r="B5820" i="91" s="1"/>
  <c r="B5821" i="91" s="1"/>
  <c r="B5822" i="91" s="1"/>
  <c r="B5823" i="91" s="1"/>
  <c r="B5824" i="91" s="1"/>
  <c r="B5825" i="91" s="1"/>
  <c r="B5826" i="91" s="1"/>
  <c r="B5827" i="91" s="1"/>
  <c r="B5828" i="91" s="1"/>
  <c r="B5829" i="91" s="1"/>
  <c r="B5830" i="91" s="1"/>
  <c r="B5831" i="91" s="1"/>
  <c r="B5832" i="91" s="1"/>
  <c r="B5833" i="91" s="1"/>
  <c r="B5834" i="91" s="1"/>
  <c r="B5835" i="91" s="1"/>
  <c r="B5836" i="91" s="1"/>
  <c r="B5837" i="91" s="1"/>
  <c r="B5838" i="91" s="1"/>
  <c r="B5839" i="91" s="1"/>
  <c r="B5840" i="91" s="1"/>
  <c r="B5841" i="91" s="1"/>
  <c r="B5842" i="91" s="1"/>
  <c r="B5843" i="91" s="1"/>
  <c r="B5844" i="91" s="1"/>
  <c r="B5845" i="91" s="1"/>
  <c r="B5846" i="91" s="1"/>
  <c r="B5847" i="91" s="1"/>
  <c r="B5848" i="91" s="1"/>
  <c r="B5849" i="91" s="1"/>
  <c r="B5850" i="91" s="1"/>
  <c r="B5851" i="91" s="1"/>
  <c r="B5852" i="91" s="1"/>
  <c r="B5853" i="91" s="1"/>
  <c r="B5854" i="91" s="1"/>
  <c r="B5855" i="91" s="1"/>
  <c r="B5856" i="91" s="1"/>
  <c r="B5857" i="91" s="1"/>
  <c r="B5858" i="91" s="1"/>
  <c r="B5859" i="91" s="1"/>
  <c r="B5860" i="91" s="1"/>
  <c r="B5861" i="91" s="1"/>
  <c r="B5862" i="91" s="1"/>
  <c r="B5863" i="91" s="1"/>
  <c r="B5864" i="91" s="1"/>
  <c r="B5865" i="91" s="1"/>
  <c r="B5866" i="91" s="1"/>
  <c r="B5867" i="91" s="1"/>
  <c r="B5868" i="91" s="1"/>
  <c r="B5869" i="91" s="1"/>
  <c r="B5870" i="91" s="1"/>
  <c r="B5871" i="91" s="1"/>
  <c r="B5872" i="91" s="1"/>
  <c r="B5873" i="91" s="1"/>
  <c r="B5874" i="91" s="1"/>
  <c r="B5875" i="91" s="1"/>
  <c r="B5876" i="91" s="1"/>
  <c r="B5877" i="91" s="1"/>
  <c r="B5878" i="91" s="1"/>
  <c r="B5879" i="91" s="1"/>
  <c r="B5880" i="91" s="1"/>
  <c r="B5881" i="91" s="1"/>
  <c r="B5882" i="91" s="1"/>
  <c r="B5883" i="91" s="1"/>
  <c r="B5884" i="91" s="1"/>
  <c r="B5885" i="91" s="1"/>
  <c r="B5886" i="91" s="1"/>
  <c r="B5887" i="91" s="1"/>
  <c r="B5888" i="91" s="1"/>
  <c r="B5889" i="91" s="1"/>
  <c r="B5890" i="91" s="1"/>
  <c r="B5891" i="91" s="1"/>
  <c r="B5892" i="91" s="1"/>
  <c r="B5893" i="91" s="1"/>
  <c r="B5894" i="91" s="1"/>
  <c r="B5895" i="91" s="1"/>
  <c r="B5896" i="91" s="1"/>
  <c r="B5897" i="91" s="1"/>
  <c r="B5898" i="91" s="1"/>
  <c r="B5899" i="91" s="1"/>
  <c r="B5900" i="91" s="1"/>
  <c r="B5901" i="91" s="1"/>
  <c r="B5902" i="91" s="1"/>
  <c r="B5903" i="91" s="1"/>
  <c r="B5904" i="91" s="1"/>
  <c r="B5905" i="91" s="1"/>
  <c r="B5906" i="91" s="1"/>
  <c r="B5907" i="91" s="1"/>
  <c r="B5908" i="91" s="1"/>
  <c r="B5909" i="91" s="1"/>
  <c r="B5910" i="91" s="1"/>
  <c r="B5911" i="91" s="1"/>
  <c r="B5912" i="91" s="1"/>
  <c r="B5913" i="91" s="1"/>
  <c r="B5914" i="91" s="1"/>
  <c r="B5915" i="91" s="1"/>
  <c r="B5916" i="91" s="1"/>
  <c r="B5917" i="91" s="1"/>
  <c r="B5918" i="91" s="1"/>
  <c r="B5919" i="91" s="1"/>
  <c r="B5920" i="91" s="1"/>
  <c r="B5921" i="91" s="1"/>
  <c r="B5922" i="91" s="1"/>
  <c r="B5923" i="91" s="1"/>
  <c r="B5924" i="91" s="1"/>
  <c r="B5925" i="91" s="1"/>
  <c r="B5926" i="91" s="1"/>
  <c r="B5927" i="91" s="1"/>
  <c r="B5928" i="91" s="1"/>
  <c r="B5929" i="91" s="1"/>
  <c r="B5930" i="91" s="1"/>
  <c r="B5931" i="91" s="1"/>
  <c r="B5932" i="91" s="1"/>
  <c r="B5933" i="91" s="1"/>
  <c r="B5934" i="91" s="1"/>
  <c r="B5935" i="91" s="1"/>
  <c r="B5936" i="91" s="1"/>
  <c r="B5937" i="91" s="1"/>
  <c r="B5938" i="91" s="1"/>
  <c r="B5939" i="91" s="1"/>
  <c r="B5940" i="91" s="1"/>
  <c r="B5941" i="91" s="1"/>
  <c r="B5942" i="91" s="1"/>
  <c r="B5943" i="91" s="1"/>
  <c r="B5944" i="91" s="1"/>
  <c r="B5945" i="91" s="1"/>
  <c r="B5946" i="91" s="1"/>
  <c r="B5947" i="91" s="1"/>
  <c r="B5948" i="91" s="1"/>
  <c r="B5949" i="91" s="1"/>
  <c r="B5950" i="91" s="1"/>
  <c r="B5951" i="91" s="1"/>
  <c r="B5952" i="91" s="1"/>
  <c r="B5953" i="91" s="1"/>
  <c r="B5954" i="91" s="1"/>
  <c r="B5955" i="91" s="1"/>
  <c r="B5956" i="91" s="1"/>
  <c r="B5957" i="91" s="1"/>
  <c r="B5958" i="91" s="1"/>
  <c r="B5959" i="91" s="1"/>
  <c r="B5960" i="91" s="1"/>
  <c r="B5961" i="91" s="1"/>
  <c r="B5962" i="91" s="1"/>
  <c r="B5963" i="91" s="1"/>
  <c r="B5964" i="91" s="1"/>
  <c r="B5965" i="91" s="1"/>
  <c r="B5966" i="91" s="1"/>
  <c r="B5967" i="91" s="1"/>
  <c r="B5968" i="91" s="1"/>
  <c r="B5969" i="91" s="1"/>
  <c r="B5970" i="91" s="1"/>
  <c r="B5971" i="91" s="1"/>
  <c r="B5972" i="91" s="1"/>
  <c r="B5973" i="91" s="1"/>
  <c r="B5974" i="91" s="1"/>
  <c r="B5975" i="91" s="1"/>
  <c r="B5976" i="91" s="1"/>
  <c r="B5977" i="91" s="1"/>
  <c r="B5978" i="91" s="1"/>
  <c r="B5979" i="91" s="1"/>
  <c r="B5980" i="91" s="1"/>
  <c r="B5981" i="91" s="1"/>
  <c r="B5982" i="91" s="1"/>
  <c r="B5983" i="91" s="1"/>
  <c r="B5984" i="91" s="1"/>
  <c r="B5985" i="91" s="1"/>
  <c r="B5986" i="91" s="1"/>
  <c r="B5987" i="91" s="1"/>
  <c r="B5988" i="91" s="1"/>
  <c r="B5989" i="91" s="1"/>
  <c r="B5990" i="91" s="1"/>
  <c r="B5991" i="91" s="1"/>
  <c r="B5992" i="91" s="1"/>
  <c r="B5993" i="91" s="1"/>
  <c r="B5994" i="91" s="1"/>
  <c r="B5995" i="91" s="1"/>
  <c r="B5996" i="91" s="1"/>
  <c r="B5997" i="91" s="1"/>
  <c r="B5998" i="91" s="1"/>
  <c r="B5999" i="91" s="1"/>
  <c r="B6000" i="91" s="1"/>
  <c r="B6001" i="91" s="1"/>
  <c r="B6002" i="91" s="1"/>
  <c r="B6003" i="91" s="1"/>
  <c r="B6004" i="91" s="1"/>
  <c r="B6005" i="91" s="1"/>
  <c r="B6006" i="91" s="1"/>
  <c r="B6007" i="91" s="1"/>
  <c r="B6008" i="91" s="1"/>
  <c r="B6009" i="91" s="1"/>
  <c r="B6010" i="91" s="1"/>
  <c r="B6011" i="91" s="1"/>
  <c r="B6012" i="91" s="1"/>
  <c r="B6013" i="91" s="1"/>
  <c r="B6014" i="91" s="1"/>
  <c r="B6015" i="91" s="1"/>
  <c r="B6016" i="91" s="1"/>
  <c r="B6017" i="91" s="1"/>
  <c r="B6018" i="91" s="1"/>
  <c r="B6019" i="91" s="1"/>
  <c r="B6020" i="91" s="1"/>
  <c r="B6021" i="91" s="1"/>
  <c r="B6022" i="91" s="1"/>
  <c r="B6023" i="91" s="1"/>
  <c r="B6024" i="91" s="1"/>
  <c r="B6025" i="91" s="1"/>
  <c r="B6026" i="91" s="1"/>
  <c r="B6027" i="91" s="1"/>
  <c r="B6028" i="91" s="1"/>
  <c r="B6029" i="91" s="1"/>
  <c r="B6030" i="91" s="1"/>
  <c r="B6031" i="91" s="1"/>
  <c r="B6032" i="91" s="1"/>
  <c r="B6033" i="91" s="1"/>
  <c r="B6034" i="91" s="1"/>
  <c r="B6035" i="91" s="1"/>
  <c r="B6036" i="91" s="1"/>
  <c r="B6037" i="91" s="1"/>
  <c r="B6038" i="91" s="1"/>
  <c r="B6039" i="91" s="1"/>
  <c r="B6040" i="91" s="1"/>
  <c r="B6041" i="91" s="1"/>
  <c r="B6042" i="91" s="1"/>
  <c r="B6043" i="91" s="1"/>
  <c r="B6044" i="91" s="1"/>
  <c r="B6045" i="91" s="1"/>
  <c r="B6046" i="91" s="1"/>
  <c r="B6047" i="91" s="1"/>
  <c r="B6048" i="91" s="1"/>
  <c r="B6049" i="91" s="1"/>
  <c r="B6050" i="91" s="1"/>
  <c r="B6051" i="91" s="1"/>
  <c r="B6052" i="91" s="1"/>
  <c r="B6053" i="91" s="1"/>
  <c r="B6054" i="91" s="1"/>
  <c r="B6055" i="91" s="1"/>
  <c r="B6056" i="91" s="1"/>
  <c r="B6057" i="91" s="1"/>
  <c r="B6058" i="91" s="1"/>
  <c r="B6059" i="91" s="1"/>
  <c r="B6060" i="91" s="1"/>
  <c r="B6061" i="91" s="1"/>
  <c r="B6062" i="91" s="1"/>
  <c r="B6063" i="91" s="1"/>
  <c r="B6064" i="91" s="1"/>
  <c r="B6065" i="91" s="1"/>
  <c r="B6066" i="91" s="1"/>
  <c r="B6067" i="91" s="1"/>
  <c r="B6068" i="91" s="1"/>
  <c r="B6069" i="91" s="1"/>
  <c r="B6070" i="91" s="1"/>
  <c r="B6071" i="91" s="1"/>
  <c r="B6072" i="91" s="1"/>
  <c r="B6073" i="91" s="1"/>
  <c r="B6074" i="91" s="1"/>
  <c r="B6075" i="91" s="1"/>
  <c r="B6076" i="91" s="1"/>
  <c r="B6077" i="91" s="1"/>
  <c r="B6078" i="91" s="1"/>
  <c r="B6079" i="91" s="1"/>
  <c r="B6080" i="91" s="1"/>
  <c r="B6081" i="91" s="1"/>
  <c r="B6082" i="91" s="1"/>
  <c r="B6083" i="91" s="1"/>
  <c r="B6084" i="91" s="1"/>
  <c r="B6085" i="91" s="1"/>
  <c r="B6086" i="91" s="1"/>
  <c r="B6087" i="91" s="1"/>
  <c r="B6088" i="91" s="1"/>
  <c r="B6089" i="91" s="1"/>
  <c r="B6090" i="91" s="1"/>
  <c r="B6091" i="91" s="1"/>
  <c r="B6092" i="91" s="1"/>
  <c r="B6093" i="91" s="1"/>
  <c r="B6094" i="91" s="1"/>
  <c r="B6095" i="91" s="1"/>
  <c r="B6096" i="91" s="1"/>
  <c r="B6097" i="91" s="1"/>
  <c r="B6098" i="91" s="1"/>
  <c r="B6099" i="91" s="1"/>
  <c r="B6100" i="91" s="1"/>
  <c r="B6101" i="91" s="1"/>
  <c r="B6102" i="91" s="1"/>
  <c r="B6103" i="91" s="1"/>
  <c r="B6104" i="91" s="1"/>
  <c r="B6105" i="91" s="1"/>
  <c r="B6106" i="91" s="1"/>
  <c r="B6107" i="91" s="1"/>
  <c r="B6108" i="91" s="1"/>
  <c r="B6109" i="91" s="1"/>
  <c r="B6110" i="91" s="1"/>
  <c r="B6111" i="91" s="1"/>
  <c r="B6112" i="91" s="1"/>
  <c r="B6113" i="91" s="1"/>
  <c r="B6114" i="91" s="1"/>
  <c r="B6115" i="91" s="1"/>
  <c r="B6116" i="91" s="1"/>
  <c r="B6117" i="91" s="1"/>
  <c r="B6118" i="91" s="1"/>
  <c r="B6119" i="91" s="1"/>
  <c r="B6120" i="91" s="1"/>
  <c r="B6121" i="91" s="1"/>
  <c r="B6122" i="91" s="1"/>
  <c r="B6123" i="91" s="1"/>
  <c r="B6124" i="91" s="1"/>
  <c r="B6125" i="91" s="1"/>
  <c r="B6126" i="91" s="1"/>
  <c r="B6127" i="91" s="1"/>
  <c r="B6128" i="91" s="1"/>
  <c r="B6129" i="91" s="1"/>
  <c r="B6130" i="91" s="1"/>
  <c r="B6131" i="91" s="1"/>
  <c r="B6132" i="91" s="1"/>
  <c r="B6133" i="91" s="1"/>
  <c r="B6134" i="91" s="1"/>
  <c r="B6135" i="91" s="1"/>
  <c r="B6136" i="91" s="1"/>
  <c r="B6137" i="91" s="1"/>
  <c r="B6138" i="91" s="1"/>
  <c r="B6139" i="91" s="1"/>
  <c r="B6140" i="91" s="1"/>
  <c r="B6141" i="91" s="1"/>
  <c r="B6142" i="91" s="1"/>
  <c r="B6143" i="91" s="1"/>
  <c r="B6144" i="91" s="1"/>
  <c r="B6145" i="91" s="1"/>
  <c r="B6146" i="91" s="1"/>
  <c r="B6147" i="91" s="1"/>
  <c r="B6148" i="91" s="1"/>
  <c r="B6149" i="91" s="1"/>
  <c r="B6150" i="91" s="1"/>
  <c r="B6151" i="91" s="1"/>
  <c r="B6152" i="91" s="1"/>
  <c r="B6153" i="91" s="1"/>
  <c r="B6154" i="91" s="1"/>
  <c r="B6155" i="91" s="1"/>
  <c r="B6156" i="91" s="1"/>
  <c r="B6157" i="91" s="1"/>
  <c r="B6158" i="91" s="1"/>
  <c r="B6159" i="91" s="1"/>
  <c r="B6160" i="91" s="1"/>
  <c r="B6161" i="91" s="1"/>
  <c r="B6162" i="91" s="1"/>
  <c r="B6163" i="91" s="1"/>
  <c r="B6164" i="91" s="1"/>
  <c r="B6165" i="91" s="1"/>
  <c r="B6166" i="91" s="1"/>
  <c r="B6167" i="91" s="1"/>
  <c r="B6168" i="91" s="1"/>
  <c r="B6169" i="91" s="1"/>
  <c r="B6170" i="91" s="1"/>
  <c r="B6171" i="91" s="1"/>
  <c r="B6172" i="91" s="1"/>
  <c r="B6173" i="91" s="1"/>
  <c r="B6174" i="91" s="1"/>
  <c r="B6175" i="91" s="1"/>
  <c r="B6176" i="91" s="1"/>
  <c r="B6177" i="91" s="1"/>
  <c r="B6178" i="91" s="1"/>
  <c r="B6179" i="91" s="1"/>
  <c r="B6180" i="91" s="1"/>
  <c r="B6181" i="91" s="1"/>
  <c r="B6182" i="91" s="1"/>
  <c r="B6183" i="91" s="1"/>
  <c r="B6184" i="91" s="1"/>
  <c r="B6185" i="91" s="1"/>
  <c r="B6186" i="91" s="1"/>
  <c r="B6187" i="91" s="1"/>
  <c r="B6188" i="91" s="1"/>
  <c r="B6189" i="91" s="1"/>
  <c r="B6190" i="91" s="1"/>
  <c r="B6191" i="91" s="1"/>
  <c r="B6192" i="91" s="1"/>
  <c r="B6193" i="91" s="1"/>
  <c r="B6194" i="91" s="1"/>
  <c r="B6195" i="91" s="1"/>
  <c r="B6196" i="91" s="1"/>
  <c r="B6197" i="91" s="1"/>
  <c r="B6198" i="91" s="1"/>
  <c r="B6199" i="91" s="1"/>
  <c r="B6200" i="91" s="1"/>
  <c r="B6201" i="91" s="1"/>
  <c r="B6202" i="91" s="1"/>
  <c r="B6203" i="91" s="1"/>
  <c r="B6204" i="91" s="1"/>
  <c r="B6205" i="91" s="1"/>
  <c r="B6206" i="91" s="1"/>
  <c r="B6207" i="91" s="1"/>
  <c r="B6208" i="91" s="1"/>
  <c r="B6209" i="91" s="1"/>
  <c r="B6210" i="91" s="1"/>
  <c r="B6211" i="91" s="1"/>
  <c r="B6212" i="91" s="1"/>
  <c r="B6213" i="91" s="1"/>
  <c r="B6214" i="91" s="1"/>
  <c r="B6215" i="91" s="1"/>
  <c r="B6216" i="91" s="1"/>
  <c r="B6217" i="91" s="1"/>
  <c r="B6218" i="91" s="1"/>
  <c r="B6219" i="91" s="1"/>
  <c r="B6220" i="91" s="1"/>
  <c r="B6221" i="91" s="1"/>
  <c r="B6222" i="91" s="1"/>
  <c r="B6223" i="91" s="1"/>
  <c r="B6224" i="91" s="1"/>
  <c r="B6225" i="91" s="1"/>
  <c r="B6226" i="91" s="1"/>
  <c r="B6227" i="91" s="1"/>
  <c r="B6228" i="91" s="1"/>
  <c r="B6229" i="91" s="1"/>
  <c r="B6230" i="91" s="1"/>
  <c r="B6231" i="91" s="1"/>
  <c r="B6232" i="91" s="1"/>
  <c r="B6233" i="91" s="1"/>
  <c r="B6234" i="91" s="1"/>
  <c r="B6235" i="91" s="1"/>
  <c r="B6236" i="91" s="1"/>
  <c r="B6237" i="91" s="1"/>
  <c r="B6238" i="91" s="1"/>
  <c r="B6239" i="91" s="1"/>
  <c r="B6240" i="91" s="1"/>
  <c r="B6241" i="91" s="1"/>
  <c r="B6242" i="91" s="1"/>
  <c r="B6243" i="91" s="1"/>
  <c r="B6244" i="91" s="1"/>
  <c r="B6245" i="91" s="1"/>
  <c r="B6246" i="91" s="1"/>
  <c r="B6247" i="91" s="1"/>
  <c r="B6248" i="91" s="1"/>
  <c r="B6249" i="91" s="1"/>
  <c r="B6250" i="91" s="1"/>
  <c r="B6251" i="91" s="1"/>
  <c r="B6252" i="91" s="1"/>
  <c r="B6253" i="91" s="1"/>
  <c r="B6254" i="91" s="1"/>
  <c r="B6255" i="91" s="1"/>
  <c r="B6256" i="91" s="1"/>
  <c r="B6257" i="91" s="1"/>
  <c r="B6258" i="91" s="1"/>
  <c r="B6259" i="91" s="1"/>
  <c r="B6260" i="91" s="1"/>
  <c r="B6261" i="91" s="1"/>
  <c r="B6262" i="91" s="1"/>
  <c r="B6263" i="91" s="1"/>
  <c r="B6264" i="91" s="1"/>
  <c r="B6265" i="91" s="1"/>
  <c r="B6266" i="91" s="1"/>
  <c r="B6267" i="91" s="1"/>
  <c r="B6268" i="91" s="1"/>
  <c r="B6269" i="91" s="1"/>
  <c r="B6270" i="91" s="1"/>
  <c r="B6271" i="91" s="1"/>
  <c r="B6272" i="91" s="1"/>
  <c r="B6273" i="91" s="1"/>
  <c r="B6274" i="91" s="1"/>
  <c r="B6275" i="91" s="1"/>
  <c r="B6276" i="91" s="1"/>
  <c r="B6277" i="91" s="1"/>
  <c r="B6278" i="91" s="1"/>
  <c r="B6279" i="91" s="1"/>
  <c r="B6280" i="91" s="1"/>
  <c r="B6281" i="91" s="1"/>
  <c r="B6282" i="91" s="1"/>
  <c r="B6283" i="91" s="1"/>
  <c r="B6284" i="91" s="1"/>
  <c r="B6285" i="91" s="1"/>
  <c r="B6286" i="91" s="1"/>
  <c r="B6287" i="91" s="1"/>
  <c r="B6288" i="91" s="1"/>
  <c r="B6289" i="91" s="1"/>
  <c r="B6290" i="91" s="1"/>
  <c r="B6291" i="91" s="1"/>
  <c r="B6292" i="91" s="1"/>
  <c r="B6293" i="91" s="1"/>
  <c r="B6294" i="91" s="1"/>
  <c r="B6295" i="91" s="1"/>
  <c r="B6296" i="91" s="1"/>
  <c r="B6297" i="91" s="1"/>
  <c r="B6298" i="91" s="1"/>
  <c r="B6299" i="91" s="1"/>
  <c r="B6300" i="91" s="1"/>
  <c r="B6301" i="91" s="1"/>
  <c r="B6302" i="91" s="1"/>
  <c r="B6303" i="91" s="1"/>
  <c r="B6304" i="91" s="1"/>
  <c r="B6305" i="91" s="1"/>
  <c r="B6306" i="91" s="1"/>
  <c r="B6307" i="91" s="1"/>
  <c r="B6308" i="91" s="1"/>
  <c r="B6309" i="91" s="1"/>
  <c r="B6310" i="91" s="1"/>
  <c r="B6311" i="91" s="1"/>
  <c r="B6312" i="91" s="1"/>
  <c r="B6313" i="91" s="1"/>
  <c r="B6314" i="91" s="1"/>
  <c r="B6315" i="91" s="1"/>
  <c r="B6316" i="91" s="1"/>
  <c r="B6317" i="91" s="1"/>
  <c r="B6318" i="91" s="1"/>
  <c r="B6319" i="91" s="1"/>
  <c r="B6320" i="91" s="1"/>
  <c r="B6321" i="91" s="1"/>
  <c r="B6322" i="91" s="1"/>
  <c r="B6323" i="91" s="1"/>
  <c r="B6324" i="91" s="1"/>
  <c r="B6325" i="91" s="1"/>
  <c r="B6326" i="91" s="1"/>
  <c r="B6327" i="91" s="1"/>
  <c r="B6328" i="91" s="1"/>
  <c r="B6329" i="91" s="1"/>
  <c r="B6330" i="91" s="1"/>
  <c r="B6331" i="91" s="1"/>
  <c r="B6332" i="91" s="1"/>
  <c r="B6333" i="91" s="1"/>
  <c r="B6334" i="91" s="1"/>
  <c r="B6335" i="91" s="1"/>
  <c r="B6336" i="91" s="1"/>
  <c r="B6337" i="91" s="1"/>
  <c r="B6338" i="91" s="1"/>
  <c r="B6339" i="91" s="1"/>
  <c r="B6340" i="91" s="1"/>
  <c r="B6341" i="91" s="1"/>
  <c r="B6342" i="91" s="1"/>
  <c r="B6343" i="91" s="1"/>
  <c r="B6344" i="91" s="1"/>
  <c r="B6345" i="91" s="1"/>
  <c r="B6346" i="91" s="1"/>
  <c r="B6347" i="91" s="1"/>
  <c r="B6348" i="91" s="1"/>
  <c r="B6349" i="91" s="1"/>
  <c r="B6350" i="91" s="1"/>
  <c r="B6351" i="91" s="1"/>
  <c r="B6352" i="91" s="1"/>
  <c r="B6353" i="91" s="1"/>
  <c r="B6354" i="91" s="1"/>
  <c r="B6355" i="91" s="1"/>
  <c r="B6356" i="91" s="1"/>
  <c r="B6357" i="91" s="1"/>
  <c r="B6358" i="91" s="1"/>
  <c r="B6359" i="91" s="1"/>
  <c r="B6360" i="91" s="1"/>
  <c r="B6361" i="91" s="1"/>
  <c r="B6362" i="91" s="1"/>
  <c r="B6363" i="91" s="1"/>
  <c r="B6364" i="91" s="1"/>
  <c r="B6365" i="91" s="1"/>
  <c r="B6366" i="91" s="1"/>
  <c r="B6367" i="91" s="1"/>
  <c r="B6368" i="91" s="1"/>
  <c r="B6369" i="91" s="1"/>
  <c r="B6370" i="91" s="1"/>
  <c r="B6371" i="91" s="1"/>
  <c r="B6372" i="91" s="1"/>
  <c r="B6373" i="91" s="1"/>
  <c r="B6374" i="91" s="1"/>
  <c r="B6375" i="91" s="1"/>
  <c r="B6376" i="91" s="1"/>
  <c r="B6377" i="91" s="1"/>
  <c r="B6378" i="91" s="1"/>
  <c r="B6379" i="91" s="1"/>
  <c r="B6380" i="91" s="1"/>
  <c r="B6381" i="91" s="1"/>
  <c r="B6382" i="91" s="1"/>
  <c r="B6383" i="91" s="1"/>
  <c r="B6384" i="91" s="1"/>
  <c r="B6385" i="91" s="1"/>
  <c r="B6386" i="91" s="1"/>
  <c r="B6387" i="91" s="1"/>
  <c r="B6388" i="91" s="1"/>
  <c r="B6389" i="91" s="1"/>
  <c r="B6390" i="91" s="1"/>
  <c r="B6391" i="91" s="1"/>
  <c r="B6392" i="91" s="1"/>
  <c r="B6393" i="91" s="1"/>
  <c r="B6394" i="91" s="1"/>
  <c r="B6395" i="91" s="1"/>
  <c r="B6396" i="91" s="1"/>
  <c r="B6397" i="91" s="1"/>
  <c r="B6398" i="91" s="1"/>
  <c r="B6399" i="91" s="1"/>
  <c r="B6400" i="91" s="1"/>
  <c r="B6401" i="91" s="1"/>
  <c r="B6402" i="91" s="1"/>
  <c r="B6403" i="91" s="1"/>
  <c r="B6404" i="91" s="1"/>
  <c r="B6405" i="91" s="1"/>
  <c r="B6406" i="91" s="1"/>
  <c r="B6407" i="91" s="1"/>
  <c r="B6408" i="91" s="1"/>
  <c r="B6409" i="91" s="1"/>
  <c r="B6410" i="91" s="1"/>
  <c r="B6411" i="91" s="1"/>
  <c r="B6412" i="91" s="1"/>
  <c r="B6413" i="91" s="1"/>
  <c r="B6414" i="91" s="1"/>
  <c r="B6415" i="91" s="1"/>
  <c r="B6416" i="91" s="1"/>
  <c r="B6417" i="91" s="1"/>
  <c r="B6418" i="91" s="1"/>
  <c r="B6419" i="91" s="1"/>
  <c r="B6420" i="91" s="1"/>
  <c r="B6421" i="91" s="1"/>
  <c r="B6422" i="91" s="1"/>
  <c r="B6423" i="91" s="1"/>
  <c r="B6424" i="91" s="1"/>
  <c r="B6425" i="91" s="1"/>
  <c r="B6426" i="91" s="1"/>
  <c r="B6427" i="91" s="1"/>
  <c r="B6428" i="91" s="1"/>
  <c r="B6429" i="91" s="1"/>
  <c r="B6430" i="91" s="1"/>
  <c r="B6431" i="91" s="1"/>
  <c r="B6432" i="91" s="1"/>
  <c r="B6433" i="91" s="1"/>
  <c r="B6434" i="91" s="1"/>
  <c r="B6435" i="91" s="1"/>
  <c r="B6436" i="91" s="1"/>
  <c r="B6437" i="91" s="1"/>
  <c r="B6438" i="91" s="1"/>
  <c r="B6439" i="91" s="1"/>
  <c r="B6440" i="91" s="1"/>
  <c r="B6441" i="91" s="1"/>
  <c r="B6442" i="91" s="1"/>
  <c r="B6443" i="91" s="1"/>
  <c r="B6444" i="91" s="1"/>
  <c r="B6445" i="91" s="1"/>
  <c r="B6446" i="91" s="1"/>
  <c r="B6447" i="91" s="1"/>
  <c r="B6448" i="91" s="1"/>
  <c r="B6449" i="91" s="1"/>
  <c r="B6450" i="91" s="1"/>
  <c r="B6451" i="91" s="1"/>
  <c r="B6452" i="91" s="1"/>
  <c r="B6453" i="91" s="1"/>
  <c r="B6454" i="91" s="1"/>
  <c r="B6455" i="91" s="1"/>
  <c r="B6456" i="91" s="1"/>
  <c r="B6457" i="91" s="1"/>
  <c r="B6458" i="91" s="1"/>
  <c r="B6459" i="91" s="1"/>
  <c r="B6460" i="91" s="1"/>
  <c r="B6461" i="91" s="1"/>
  <c r="B6462" i="91" s="1"/>
  <c r="B6463" i="91" s="1"/>
  <c r="B6464" i="91" s="1"/>
  <c r="B6465" i="91" s="1"/>
  <c r="B6466" i="91" s="1"/>
  <c r="B6467" i="91" s="1"/>
  <c r="B6468" i="91" s="1"/>
  <c r="B6469" i="91" s="1"/>
  <c r="B6470" i="91" s="1"/>
  <c r="B6471" i="91" s="1"/>
  <c r="B6472" i="91" s="1"/>
  <c r="B6473" i="91" s="1"/>
  <c r="B6474" i="91" s="1"/>
  <c r="B6475" i="91" s="1"/>
  <c r="B6476" i="91" s="1"/>
  <c r="B6477" i="91" s="1"/>
  <c r="B6478" i="91" s="1"/>
  <c r="B6479" i="91" s="1"/>
  <c r="B6480" i="91" s="1"/>
  <c r="B6481" i="91" s="1"/>
  <c r="B6482" i="91" s="1"/>
  <c r="B6483" i="91" s="1"/>
  <c r="B6484" i="91" s="1"/>
  <c r="B6485" i="91" s="1"/>
  <c r="B6486" i="91" s="1"/>
  <c r="B6487" i="91" s="1"/>
  <c r="B6488" i="91" s="1"/>
  <c r="B6489" i="91" s="1"/>
  <c r="B6490" i="91" s="1"/>
  <c r="B6491" i="91" s="1"/>
  <c r="B6492" i="91" s="1"/>
  <c r="B6493" i="91" s="1"/>
  <c r="B6494" i="91" s="1"/>
  <c r="B6495" i="91" s="1"/>
  <c r="B6496" i="91" s="1"/>
  <c r="B6497" i="91" s="1"/>
  <c r="B6498" i="91" s="1"/>
  <c r="B6499" i="91" s="1"/>
  <c r="B6500" i="91" s="1"/>
  <c r="B6501" i="91" s="1"/>
  <c r="B6502" i="91" s="1"/>
  <c r="B6503" i="91" s="1"/>
  <c r="B6504" i="91" s="1"/>
  <c r="B6505" i="91" s="1"/>
  <c r="B6506" i="91" s="1"/>
  <c r="B6507" i="91" s="1"/>
  <c r="B6508" i="91" s="1"/>
  <c r="B6509" i="91" s="1"/>
  <c r="B6510" i="91" s="1"/>
  <c r="B6511" i="91" s="1"/>
  <c r="B6512" i="91" s="1"/>
  <c r="B6513" i="91" s="1"/>
  <c r="B6514" i="91" s="1"/>
  <c r="B6515" i="91" s="1"/>
  <c r="B6516" i="91" s="1"/>
  <c r="B6517" i="91" s="1"/>
  <c r="B6518" i="91" s="1"/>
  <c r="B6519" i="91" s="1"/>
  <c r="B6520" i="91" s="1"/>
  <c r="B6521" i="91" s="1"/>
  <c r="B6522" i="91" s="1"/>
  <c r="B6523" i="91" s="1"/>
  <c r="B6524" i="91" s="1"/>
  <c r="B6525" i="91" s="1"/>
  <c r="B6526" i="91" s="1"/>
  <c r="B6527" i="91" s="1"/>
  <c r="B6528" i="91" s="1"/>
  <c r="B6529" i="91" s="1"/>
  <c r="B6530" i="91" s="1"/>
  <c r="B6531" i="91" s="1"/>
  <c r="B6532" i="91" s="1"/>
  <c r="B6533" i="91" s="1"/>
  <c r="B6534" i="91" s="1"/>
  <c r="B6535" i="91" s="1"/>
  <c r="B6536" i="91" s="1"/>
  <c r="B6537" i="91" s="1"/>
  <c r="B6538" i="91" s="1"/>
  <c r="B6539" i="91" s="1"/>
  <c r="B6540" i="91" s="1"/>
  <c r="B6541" i="91" s="1"/>
  <c r="B6542" i="91" s="1"/>
  <c r="B6543" i="91" s="1"/>
  <c r="B6544" i="91" s="1"/>
  <c r="B6545" i="91" s="1"/>
  <c r="B6546" i="91" s="1"/>
  <c r="B6547" i="91" s="1"/>
  <c r="B6548" i="91" s="1"/>
  <c r="B6549" i="91" s="1"/>
  <c r="B6550" i="91" s="1"/>
  <c r="B6551" i="91" s="1"/>
  <c r="B6552" i="91" s="1"/>
  <c r="B6553" i="91" s="1"/>
  <c r="B6554" i="91" s="1"/>
  <c r="B6555" i="91" s="1"/>
  <c r="B6556" i="91" s="1"/>
  <c r="B6557" i="91" s="1"/>
  <c r="B6558" i="91" s="1"/>
  <c r="B6559" i="91" s="1"/>
  <c r="B6560" i="91" s="1"/>
  <c r="B6561" i="91" s="1"/>
  <c r="B6562" i="91" s="1"/>
  <c r="B6563" i="91" s="1"/>
  <c r="B6564" i="91" s="1"/>
  <c r="B6565" i="91" s="1"/>
  <c r="B6566" i="91" s="1"/>
  <c r="B6567" i="91" s="1"/>
  <c r="B6568" i="91" s="1"/>
  <c r="B6569" i="91" s="1"/>
  <c r="B6570" i="91" s="1"/>
  <c r="B6571" i="91" s="1"/>
  <c r="B6572" i="91" s="1"/>
  <c r="B6573" i="91" s="1"/>
  <c r="B6574" i="91" s="1"/>
  <c r="B6575" i="91" s="1"/>
  <c r="B6576" i="91" s="1"/>
  <c r="B6577" i="91" s="1"/>
  <c r="B6578" i="91" s="1"/>
  <c r="B6579" i="91" s="1"/>
  <c r="B6580" i="91" s="1"/>
  <c r="B6581" i="91" s="1"/>
  <c r="B6582" i="91" s="1"/>
  <c r="B6583" i="91" s="1"/>
  <c r="B6584" i="91" s="1"/>
  <c r="B6585" i="91" s="1"/>
  <c r="B6586" i="91" s="1"/>
  <c r="B6587" i="91" s="1"/>
  <c r="B6588" i="91" s="1"/>
  <c r="B6589" i="91" s="1"/>
  <c r="B6590" i="91" s="1"/>
  <c r="B6591" i="91" s="1"/>
  <c r="B6592" i="91" s="1"/>
  <c r="B6593" i="91" s="1"/>
  <c r="B6594" i="91" s="1"/>
  <c r="B6595" i="91" s="1"/>
  <c r="B6596" i="91" s="1"/>
  <c r="B6597" i="91" s="1"/>
  <c r="B6598" i="91" s="1"/>
  <c r="B6599" i="91" s="1"/>
  <c r="B6600" i="91" s="1"/>
  <c r="B6601" i="91" s="1"/>
  <c r="B6602" i="91" s="1"/>
  <c r="B6603" i="91" s="1"/>
  <c r="B6604" i="91" s="1"/>
  <c r="B6605" i="91" s="1"/>
  <c r="B6606" i="91" s="1"/>
  <c r="B6607" i="91" s="1"/>
  <c r="B6608" i="91" s="1"/>
  <c r="B6609" i="91" s="1"/>
  <c r="B6610" i="91" s="1"/>
  <c r="B6611" i="91" s="1"/>
  <c r="B6612" i="91" s="1"/>
  <c r="B6613" i="91" s="1"/>
  <c r="B6614" i="91" s="1"/>
  <c r="B6615" i="91" s="1"/>
  <c r="B6616" i="91" s="1"/>
  <c r="B6617" i="91" s="1"/>
  <c r="B6618" i="91" s="1"/>
  <c r="B6619" i="91" s="1"/>
  <c r="B6620" i="91" s="1"/>
  <c r="B6621" i="91" s="1"/>
  <c r="B6622" i="91" s="1"/>
  <c r="B6623" i="91" s="1"/>
  <c r="B6624" i="91" s="1"/>
  <c r="B6625" i="91" s="1"/>
  <c r="B6626" i="91" s="1"/>
  <c r="B6627" i="91" s="1"/>
  <c r="B6628" i="91" s="1"/>
  <c r="B6629" i="91" s="1"/>
  <c r="B6630" i="91" s="1"/>
  <c r="B6631" i="91" s="1"/>
  <c r="B6632" i="91" s="1"/>
  <c r="B6633" i="91" s="1"/>
  <c r="B6634" i="91" s="1"/>
  <c r="B6635" i="91" s="1"/>
  <c r="B6636" i="91" s="1"/>
  <c r="B6637" i="91" s="1"/>
  <c r="B6638" i="91" s="1"/>
  <c r="B6639" i="91" s="1"/>
  <c r="B6640" i="91" s="1"/>
  <c r="B6641" i="91" s="1"/>
  <c r="B6642" i="91" s="1"/>
  <c r="B6643" i="91" s="1"/>
  <c r="B6644" i="91" s="1"/>
  <c r="B6645" i="91" s="1"/>
  <c r="B6646" i="91" s="1"/>
  <c r="B6647" i="91" s="1"/>
  <c r="B6648" i="91" s="1"/>
  <c r="B6649" i="91" s="1"/>
  <c r="B6650" i="91" s="1"/>
  <c r="B6651" i="91" s="1"/>
  <c r="B6652" i="91" s="1"/>
  <c r="B6653" i="91" s="1"/>
  <c r="B6654" i="91" s="1"/>
  <c r="B6655" i="91" s="1"/>
  <c r="B6656" i="91" s="1"/>
  <c r="B6657" i="91" s="1"/>
  <c r="B6658" i="91" s="1"/>
  <c r="B6659" i="91" s="1"/>
  <c r="B6660" i="91" s="1"/>
  <c r="B6661" i="91" s="1"/>
  <c r="B6662" i="91" s="1"/>
  <c r="B6663" i="91" s="1"/>
  <c r="B6664" i="91" s="1"/>
  <c r="B6665" i="91" s="1"/>
  <c r="B6666" i="91" s="1"/>
  <c r="B6667" i="91" s="1"/>
  <c r="B6668" i="91" s="1"/>
  <c r="B6669" i="91" s="1"/>
  <c r="B6670" i="91" s="1"/>
  <c r="B6671" i="91" s="1"/>
  <c r="B6672" i="91" s="1"/>
  <c r="B6673" i="91" s="1"/>
  <c r="B6674" i="91" s="1"/>
  <c r="B6675" i="91" s="1"/>
  <c r="B6676" i="91" s="1"/>
  <c r="B6677" i="91" s="1"/>
  <c r="B6678" i="91" s="1"/>
  <c r="B6679" i="91" s="1"/>
  <c r="B6680" i="91" s="1"/>
  <c r="B6681" i="91" s="1"/>
  <c r="B6682" i="91" s="1"/>
  <c r="B6683" i="91" s="1"/>
  <c r="B6684" i="91" s="1"/>
  <c r="B6685" i="91" s="1"/>
  <c r="B6686" i="91" s="1"/>
  <c r="B6687" i="91" s="1"/>
  <c r="B6688" i="91" s="1"/>
  <c r="B6689" i="91" s="1"/>
  <c r="B6690" i="91" s="1"/>
  <c r="B6691" i="91" s="1"/>
  <c r="B6692" i="91" s="1"/>
  <c r="B6693" i="91" s="1"/>
  <c r="B6694" i="91" s="1"/>
  <c r="B6695" i="91" s="1"/>
  <c r="B6696" i="91" s="1"/>
  <c r="B6697" i="91" s="1"/>
  <c r="B6698" i="91" s="1"/>
  <c r="B6699" i="91" s="1"/>
  <c r="B6700" i="91" s="1"/>
  <c r="B6701" i="91" s="1"/>
  <c r="B6702" i="91" s="1"/>
  <c r="B6703" i="91" s="1"/>
  <c r="B6704" i="91" s="1"/>
  <c r="B6705" i="91" s="1"/>
  <c r="B6706" i="91" s="1"/>
  <c r="B6707" i="91" s="1"/>
  <c r="B6708" i="91" s="1"/>
  <c r="B6709" i="91" s="1"/>
  <c r="B6710" i="91" s="1"/>
  <c r="B6711" i="91" s="1"/>
  <c r="B6712" i="91" s="1"/>
  <c r="B6713" i="91" s="1"/>
  <c r="B6714" i="91" s="1"/>
  <c r="B6715" i="91" s="1"/>
  <c r="B6716" i="91" s="1"/>
  <c r="B6717" i="91" s="1"/>
  <c r="B6718" i="91" s="1"/>
  <c r="B6719" i="91" s="1"/>
  <c r="B6720" i="91" s="1"/>
  <c r="B6721" i="91" s="1"/>
  <c r="B6722" i="91" s="1"/>
  <c r="B6723" i="91" s="1"/>
  <c r="B6724" i="91" s="1"/>
  <c r="B6725" i="91" s="1"/>
  <c r="B6726" i="91" s="1"/>
  <c r="B6727" i="91" s="1"/>
  <c r="B6728" i="91" s="1"/>
  <c r="B6729" i="91" s="1"/>
  <c r="B6730" i="91" s="1"/>
  <c r="B6731" i="91" s="1"/>
  <c r="B6732" i="91" s="1"/>
  <c r="B6733" i="91" s="1"/>
  <c r="B6734" i="91" s="1"/>
  <c r="B6735" i="91" s="1"/>
  <c r="B6736" i="91" s="1"/>
  <c r="B6737" i="91" s="1"/>
  <c r="B6738" i="91" s="1"/>
  <c r="B6739" i="91" s="1"/>
  <c r="B6740" i="91" s="1"/>
  <c r="B6741" i="91" s="1"/>
  <c r="B6742" i="91" s="1"/>
  <c r="B6743" i="91" s="1"/>
  <c r="B6744" i="91" s="1"/>
  <c r="B6745" i="91" s="1"/>
  <c r="B6746" i="91" s="1"/>
  <c r="B6747" i="91" s="1"/>
  <c r="B6748" i="91" s="1"/>
  <c r="B6749" i="91" s="1"/>
  <c r="B6750" i="91" s="1"/>
  <c r="B6751" i="91" s="1"/>
  <c r="B6752" i="91" s="1"/>
  <c r="B6753" i="91" s="1"/>
  <c r="B6754" i="91" s="1"/>
  <c r="B6755" i="91" s="1"/>
  <c r="B6756" i="91" s="1"/>
  <c r="B6757" i="91" s="1"/>
  <c r="B6758" i="91" s="1"/>
  <c r="B6759" i="91" s="1"/>
  <c r="B6760" i="91" s="1"/>
  <c r="B6761" i="91" s="1"/>
  <c r="B6762" i="91" s="1"/>
  <c r="B6763" i="91" s="1"/>
  <c r="B6764" i="91" s="1"/>
  <c r="B6765" i="91" s="1"/>
  <c r="B6766" i="91" s="1"/>
  <c r="B6767" i="91" s="1"/>
  <c r="B6768" i="91" s="1"/>
  <c r="B6769" i="91" s="1"/>
  <c r="B6770" i="91" s="1"/>
  <c r="B6771" i="91" s="1"/>
  <c r="B6772" i="91" s="1"/>
  <c r="B6773" i="91" s="1"/>
  <c r="B6774" i="91" s="1"/>
  <c r="B6775" i="91" s="1"/>
  <c r="B6776" i="91" s="1"/>
  <c r="B6777" i="91" s="1"/>
  <c r="B6778" i="91" s="1"/>
  <c r="B6779" i="91" s="1"/>
  <c r="B6780" i="91" s="1"/>
  <c r="B6781" i="91" s="1"/>
  <c r="B6782" i="91" s="1"/>
  <c r="B6783" i="91" s="1"/>
  <c r="B6784" i="91" s="1"/>
  <c r="B6785" i="91" s="1"/>
  <c r="B6786" i="91" s="1"/>
  <c r="B6787" i="91" s="1"/>
  <c r="B6788" i="91" s="1"/>
  <c r="B6789" i="91" s="1"/>
  <c r="B6790" i="91" s="1"/>
  <c r="B6791" i="91" s="1"/>
  <c r="B6792" i="91" s="1"/>
  <c r="B6793" i="91" s="1"/>
  <c r="B6794" i="91" s="1"/>
  <c r="B6795" i="91" s="1"/>
  <c r="B6796" i="91" s="1"/>
  <c r="B6797" i="91" s="1"/>
  <c r="B6798" i="91" s="1"/>
  <c r="B6799" i="91" s="1"/>
  <c r="B6800" i="91" s="1"/>
  <c r="B6801" i="91" s="1"/>
  <c r="B6802" i="91" s="1"/>
  <c r="B6803" i="91" s="1"/>
  <c r="B6804" i="91" s="1"/>
  <c r="B6805" i="91" s="1"/>
  <c r="B6806" i="91" s="1"/>
  <c r="B6807" i="91" s="1"/>
  <c r="B6808" i="91" s="1"/>
  <c r="B6809" i="91" s="1"/>
  <c r="B6810" i="91" s="1"/>
  <c r="B6811" i="91" s="1"/>
  <c r="B6812" i="91" s="1"/>
  <c r="B6813" i="91" s="1"/>
  <c r="B6814" i="91" s="1"/>
  <c r="B6815" i="91" s="1"/>
  <c r="B6816" i="91" s="1"/>
  <c r="B6817" i="91" s="1"/>
  <c r="B6818" i="91" s="1"/>
  <c r="B6819" i="91" s="1"/>
  <c r="B6820" i="91" s="1"/>
  <c r="B6821" i="91" s="1"/>
  <c r="B6822" i="91" s="1"/>
  <c r="B6823" i="91" s="1"/>
  <c r="B6824" i="91" s="1"/>
  <c r="B6825" i="91" s="1"/>
  <c r="B6826" i="91" s="1"/>
  <c r="B6827" i="91" s="1"/>
  <c r="B6828" i="91" s="1"/>
  <c r="B6829" i="91" s="1"/>
  <c r="B6830" i="91" s="1"/>
  <c r="B6831" i="91" s="1"/>
  <c r="B6832" i="91" s="1"/>
  <c r="B6833" i="91" s="1"/>
  <c r="B6834" i="91" s="1"/>
  <c r="B6835" i="91" s="1"/>
  <c r="B6836" i="91" s="1"/>
  <c r="B6837" i="91" s="1"/>
  <c r="B6838" i="91" s="1"/>
  <c r="B6839" i="91" s="1"/>
  <c r="B6840" i="91" s="1"/>
  <c r="B6841" i="91" s="1"/>
  <c r="B6842" i="91" s="1"/>
  <c r="B6843" i="91" s="1"/>
  <c r="B6844" i="91" s="1"/>
  <c r="B6845" i="91" s="1"/>
  <c r="B6846" i="91" s="1"/>
  <c r="B6847" i="91" s="1"/>
  <c r="B6848" i="91" s="1"/>
  <c r="B6849" i="91" s="1"/>
  <c r="B6850" i="91" s="1"/>
  <c r="B6851" i="91" s="1"/>
  <c r="B6852" i="91" s="1"/>
  <c r="B6853" i="91" s="1"/>
  <c r="B6854" i="91" s="1"/>
  <c r="B6855" i="91" s="1"/>
  <c r="B6856" i="91" s="1"/>
  <c r="B6857" i="91" s="1"/>
  <c r="B6858" i="91" s="1"/>
  <c r="B6859" i="91" s="1"/>
  <c r="B6860" i="91" s="1"/>
  <c r="B6861" i="91" s="1"/>
  <c r="B6862" i="91" s="1"/>
  <c r="B6863" i="91" s="1"/>
  <c r="B6864" i="91" s="1"/>
  <c r="B6865" i="91" s="1"/>
  <c r="B6866" i="91" s="1"/>
  <c r="B6867" i="91" s="1"/>
  <c r="B6868" i="91" s="1"/>
  <c r="B6869" i="91" s="1"/>
  <c r="B6870" i="91" s="1"/>
  <c r="B6871" i="91" s="1"/>
  <c r="B6872" i="91" s="1"/>
  <c r="B6873" i="91" s="1"/>
  <c r="B6874" i="91" s="1"/>
  <c r="B6875" i="91" s="1"/>
  <c r="B6876" i="91" s="1"/>
  <c r="B6877" i="91" s="1"/>
  <c r="B6878" i="91" s="1"/>
  <c r="B6879" i="91" s="1"/>
  <c r="B6880" i="91" s="1"/>
  <c r="B6881" i="91" s="1"/>
  <c r="B6882" i="91" s="1"/>
  <c r="B6883" i="91" s="1"/>
  <c r="B6884" i="91" s="1"/>
  <c r="B6885" i="91" s="1"/>
  <c r="B6886" i="91" s="1"/>
  <c r="B6887" i="91" s="1"/>
  <c r="B6888" i="91" s="1"/>
  <c r="B6889" i="91" s="1"/>
  <c r="B6890" i="91" s="1"/>
  <c r="B6891" i="91" s="1"/>
  <c r="B6892" i="91" s="1"/>
  <c r="B6893" i="91" s="1"/>
  <c r="B6894" i="91" s="1"/>
  <c r="B6895" i="91" s="1"/>
  <c r="B6896" i="91" s="1"/>
  <c r="B6897" i="91" s="1"/>
  <c r="B6898" i="91" s="1"/>
  <c r="B6899" i="91" s="1"/>
  <c r="B6900" i="91" s="1"/>
  <c r="B6901" i="91" s="1"/>
  <c r="B6902" i="91" s="1"/>
  <c r="B6903" i="91" s="1"/>
  <c r="B6904" i="91" s="1"/>
  <c r="B6905" i="91" s="1"/>
  <c r="B6906" i="91" s="1"/>
  <c r="B6907" i="91" s="1"/>
  <c r="B6908" i="91" s="1"/>
  <c r="B6909" i="91" s="1"/>
  <c r="B6910" i="91" s="1"/>
  <c r="B6911" i="91" s="1"/>
  <c r="B6912" i="91" s="1"/>
  <c r="B6913" i="91" s="1"/>
  <c r="B6914" i="91" s="1"/>
  <c r="B6915" i="91" s="1"/>
  <c r="B6916" i="91" s="1"/>
  <c r="B6917" i="91" s="1"/>
  <c r="B6918" i="91" s="1"/>
  <c r="B6919" i="91" s="1"/>
  <c r="B6920" i="91" s="1"/>
  <c r="B6921" i="91" s="1"/>
  <c r="B6922" i="91" s="1"/>
  <c r="B6923" i="91" s="1"/>
  <c r="B6924" i="91" s="1"/>
  <c r="B6925" i="91" s="1"/>
  <c r="B6926" i="91" s="1"/>
  <c r="B6927" i="91" s="1"/>
  <c r="B6928" i="91" s="1"/>
  <c r="B6929" i="91" s="1"/>
  <c r="B6930" i="91" s="1"/>
  <c r="B6931" i="91" s="1"/>
  <c r="B6932" i="91" s="1"/>
  <c r="B6933" i="91" s="1"/>
  <c r="B6934" i="91" s="1"/>
  <c r="B6935" i="91" s="1"/>
  <c r="B6936" i="91" s="1"/>
  <c r="B6937" i="91" s="1"/>
  <c r="B6938" i="91" s="1"/>
  <c r="B6939" i="91" s="1"/>
  <c r="B6940" i="91" s="1"/>
  <c r="B6941" i="91" s="1"/>
  <c r="B6942" i="91" s="1"/>
  <c r="B6943" i="91" s="1"/>
  <c r="B6944" i="91" s="1"/>
  <c r="B6945" i="91" s="1"/>
  <c r="B6946" i="91" s="1"/>
  <c r="B6947" i="91" s="1"/>
  <c r="B6948" i="91" s="1"/>
  <c r="B6949" i="91" s="1"/>
  <c r="B6950" i="91" s="1"/>
  <c r="B6951" i="91" s="1"/>
  <c r="B6952" i="91" s="1"/>
  <c r="B6953" i="91" s="1"/>
  <c r="B6954" i="91" s="1"/>
  <c r="B6955" i="91" s="1"/>
  <c r="B6956" i="91" s="1"/>
  <c r="B6957" i="91" s="1"/>
  <c r="B6958" i="91" s="1"/>
  <c r="B6959" i="91" s="1"/>
  <c r="B6960" i="91" s="1"/>
  <c r="B6961" i="91" s="1"/>
  <c r="B6962" i="91" s="1"/>
  <c r="B6963" i="91" s="1"/>
  <c r="B6964" i="91" s="1"/>
  <c r="B6965" i="91" s="1"/>
  <c r="B6966" i="91" s="1"/>
  <c r="B6967" i="91" s="1"/>
  <c r="B6968" i="91" s="1"/>
  <c r="B6969" i="91" s="1"/>
  <c r="B6970" i="91" s="1"/>
  <c r="B6971" i="91" s="1"/>
  <c r="B6972" i="91" s="1"/>
  <c r="B6973" i="91" s="1"/>
  <c r="B6974" i="91" s="1"/>
  <c r="B6975" i="91" s="1"/>
  <c r="B6976" i="91" s="1"/>
  <c r="B6977" i="91" s="1"/>
  <c r="B6978" i="91" s="1"/>
  <c r="B6979" i="91" s="1"/>
  <c r="B6980" i="91" s="1"/>
  <c r="B6981" i="91" s="1"/>
  <c r="B6982" i="91" s="1"/>
  <c r="B6983" i="91" s="1"/>
  <c r="B6984" i="91" s="1"/>
  <c r="B6985" i="91" s="1"/>
  <c r="B6986" i="91" s="1"/>
  <c r="B6987" i="91" s="1"/>
  <c r="B6988" i="91" s="1"/>
  <c r="B6989" i="91" s="1"/>
  <c r="B6990" i="91" s="1"/>
  <c r="B6991" i="91" s="1"/>
  <c r="B6992" i="91" s="1"/>
  <c r="B6993" i="91" s="1"/>
  <c r="B6994" i="91" s="1"/>
  <c r="B6995" i="91" s="1"/>
  <c r="B6996" i="91" s="1"/>
  <c r="B6997" i="91" s="1"/>
  <c r="B6998" i="91" s="1"/>
  <c r="B6999" i="91" s="1"/>
  <c r="B7000" i="91" s="1"/>
  <c r="B7001" i="91" s="1"/>
  <c r="B7002" i="91" s="1"/>
  <c r="B7003" i="91" s="1"/>
  <c r="B7004" i="91" s="1"/>
  <c r="B7005" i="91" s="1"/>
  <c r="B7006" i="91" s="1"/>
  <c r="B7007" i="91" s="1"/>
  <c r="B7008" i="91" s="1"/>
  <c r="B7009" i="91" s="1"/>
  <c r="B7010" i="91" s="1"/>
  <c r="B7011" i="91" s="1"/>
  <c r="B7012" i="91" s="1"/>
  <c r="B7013" i="91" s="1"/>
  <c r="B7014" i="91" s="1"/>
  <c r="B7015" i="91" s="1"/>
  <c r="B7016" i="91" s="1"/>
  <c r="B7017" i="91" s="1"/>
  <c r="B7018" i="91" s="1"/>
  <c r="B7019" i="91" s="1"/>
  <c r="B7020" i="91" s="1"/>
  <c r="B7021" i="91" s="1"/>
  <c r="B7022" i="91" s="1"/>
  <c r="B7023" i="91" s="1"/>
  <c r="B7024" i="91" s="1"/>
  <c r="B7025" i="91" s="1"/>
  <c r="B7026" i="91" s="1"/>
  <c r="B7027" i="91" s="1"/>
  <c r="B7028" i="91" s="1"/>
  <c r="B7029" i="91" s="1"/>
  <c r="B7030" i="91" s="1"/>
  <c r="B7031" i="91" s="1"/>
  <c r="B7032" i="91" s="1"/>
  <c r="B7033" i="91" s="1"/>
  <c r="B7034" i="91" s="1"/>
  <c r="B7035" i="91" s="1"/>
  <c r="B7036" i="91" s="1"/>
  <c r="B7037" i="91" s="1"/>
  <c r="B7038" i="91" s="1"/>
  <c r="B7039" i="91" s="1"/>
  <c r="B7040" i="91" s="1"/>
  <c r="B7041" i="91" s="1"/>
  <c r="B7042" i="91" s="1"/>
  <c r="B7043" i="91" s="1"/>
  <c r="B7044" i="91" s="1"/>
  <c r="B7045" i="91" s="1"/>
  <c r="B7046" i="91" s="1"/>
  <c r="B7047" i="91" s="1"/>
  <c r="B7048" i="91" s="1"/>
  <c r="B7049" i="91" s="1"/>
  <c r="B7050" i="91" s="1"/>
  <c r="B7051" i="91" s="1"/>
  <c r="B7052" i="91" s="1"/>
  <c r="B7053" i="91" s="1"/>
  <c r="B7054" i="91" s="1"/>
  <c r="B7055" i="91" s="1"/>
  <c r="B7056" i="91" s="1"/>
  <c r="B7057" i="91" s="1"/>
  <c r="B7058" i="91" s="1"/>
  <c r="B7059" i="91" s="1"/>
  <c r="B7060" i="91" s="1"/>
  <c r="B7061" i="91" s="1"/>
  <c r="B7062" i="91" s="1"/>
  <c r="B7063" i="91" s="1"/>
  <c r="B7064" i="91" s="1"/>
  <c r="B7065" i="91" s="1"/>
  <c r="B7066" i="91" s="1"/>
  <c r="B7067" i="91" s="1"/>
  <c r="B7068" i="91" s="1"/>
  <c r="B7069" i="91" s="1"/>
  <c r="B7070" i="91" s="1"/>
  <c r="B7071" i="91" s="1"/>
  <c r="B7072" i="91" s="1"/>
  <c r="B7073" i="91" s="1"/>
  <c r="B7074" i="91" s="1"/>
  <c r="B7075" i="91" s="1"/>
  <c r="B7076" i="91" s="1"/>
  <c r="B7077" i="91" s="1"/>
  <c r="B7078" i="91" s="1"/>
  <c r="B7079" i="91" s="1"/>
  <c r="B7080" i="91" s="1"/>
  <c r="B7081" i="91" s="1"/>
  <c r="B7082" i="91" s="1"/>
  <c r="B7083" i="91" s="1"/>
  <c r="B7084" i="91" s="1"/>
  <c r="B7085" i="91" s="1"/>
  <c r="B7086" i="91" s="1"/>
  <c r="B7087" i="91" s="1"/>
  <c r="B7088" i="91" s="1"/>
  <c r="B7089" i="91" s="1"/>
  <c r="B7090" i="91" s="1"/>
  <c r="B7091" i="91" s="1"/>
  <c r="B7092" i="91" s="1"/>
  <c r="B7093" i="91" s="1"/>
  <c r="B7094" i="91" s="1"/>
  <c r="B7095" i="91" s="1"/>
  <c r="B7096" i="91" s="1"/>
  <c r="B7097" i="91" s="1"/>
  <c r="B7098" i="91" s="1"/>
  <c r="B7099" i="91" s="1"/>
  <c r="B7100" i="91" s="1"/>
  <c r="B7101" i="91" s="1"/>
  <c r="B7102" i="91" s="1"/>
  <c r="B7103" i="91" s="1"/>
  <c r="B7104" i="91" s="1"/>
  <c r="B7105" i="91" s="1"/>
  <c r="B7106" i="91" s="1"/>
  <c r="B7107" i="91" s="1"/>
  <c r="B7108" i="91" s="1"/>
  <c r="B7109" i="91" s="1"/>
  <c r="B7110" i="91" s="1"/>
  <c r="B7111" i="91" s="1"/>
  <c r="B7112" i="91" s="1"/>
  <c r="B7113" i="91" s="1"/>
  <c r="B7114" i="91" s="1"/>
  <c r="B7115" i="91" s="1"/>
  <c r="B7116" i="91" s="1"/>
  <c r="B7117" i="91" s="1"/>
  <c r="B7118" i="91" s="1"/>
  <c r="B7119" i="91" s="1"/>
  <c r="B7120" i="91" s="1"/>
  <c r="B7121" i="91" s="1"/>
  <c r="B7122" i="91" s="1"/>
  <c r="B7123" i="91" s="1"/>
  <c r="B7124" i="91" s="1"/>
  <c r="B7125" i="91" s="1"/>
  <c r="B7126" i="91" s="1"/>
  <c r="B7127" i="91" s="1"/>
  <c r="B7128" i="91" s="1"/>
  <c r="B7129" i="91" s="1"/>
  <c r="B7130" i="91" s="1"/>
  <c r="B7131" i="91" s="1"/>
  <c r="B7132" i="91" s="1"/>
  <c r="B7133" i="91" s="1"/>
  <c r="B7134" i="91" s="1"/>
  <c r="B7135" i="91" s="1"/>
  <c r="B7136" i="91" s="1"/>
  <c r="B7137" i="91" s="1"/>
  <c r="B7138" i="91" s="1"/>
  <c r="B7139" i="91" s="1"/>
  <c r="B7140" i="91" s="1"/>
  <c r="B7141" i="91" s="1"/>
  <c r="B7142" i="91" s="1"/>
  <c r="B7143" i="91" s="1"/>
  <c r="B7144" i="91" s="1"/>
  <c r="B7145" i="91" s="1"/>
  <c r="B7146" i="91" s="1"/>
  <c r="B7147" i="91" s="1"/>
  <c r="B7148" i="91" s="1"/>
  <c r="B7149" i="91" s="1"/>
  <c r="B7150" i="91" s="1"/>
  <c r="B7151" i="91" s="1"/>
  <c r="B7152" i="91" s="1"/>
  <c r="B7153" i="91" s="1"/>
  <c r="B7154" i="91" s="1"/>
  <c r="B7155" i="91" s="1"/>
  <c r="B7156" i="91" s="1"/>
  <c r="B7157" i="91" s="1"/>
  <c r="B7158" i="91" s="1"/>
  <c r="B7159" i="91" s="1"/>
  <c r="B7160" i="91" s="1"/>
  <c r="B7161" i="91" s="1"/>
  <c r="B7162" i="91" s="1"/>
  <c r="B7163" i="91" s="1"/>
  <c r="B7164" i="91" s="1"/>
  <c r="B7165" i="91" s="1"/>
  <c r="B7166" i="91" s="1"/>
  <c r="B7167" i="91" s="1"/>
  <c r="B7168" i="91" s="1"/>
  <c r="B7169" i="91" s="1"/>
  <c r="B7170" i="91" s="1"/>
  <c r="B7171" i="91" s="1"/>
  <c r="B7172" i="91" s="1"/>
  <c r="B7173" i="91" s="1"/>
  <c r="B7174" i="91" s="1"/>
  <c r="B7175" i="91" s="1"/>
  <c r="B7176" i="91" s="1"/>
  <c r="B7177" i="91" s="1"/>
  <c r="B7178" i="91" s="1"/>
  <c r="B7179" i="91" s="1"/>
  <c r="B7180" i="91" s="1"/>
  <c r="B7181" i="91" s="1"/>
  <c r="B7182" i="91" s="1"/>
  <c r="B7183" i="91" s="1"/>
  <c r="B7184" i="91" s="1"/>
  <c r="B7185" i="91" s="1"/>
  <c r="B7186" i="91" s="1"/>
  <c r="B7187" i="91" s="1"/>
  <c r="B7188" i="91" s="1"/>
  <c r="B7189" i="91" s="1"/>
  <c r="B7190" i="91" s="1"/>
  <c r="B7191" i="91" s="1"/>
  <c r="B7192" i="91" s="1"/>
  <c r="B7193" i="91" s="1"/>
  <c r="B7194" i="91" s="1"/>
  <c r="B7195" i="91" s="1"/>
  <c r="B7196" i="91" s="1"/>
  <c r="B7197" i="91" s="1"/>
  <c r="B7198" i="91" s="1"/>
  <c r="B7199" i="91" s="1"/>
  <c r="B7200" i="91" s="1"/>
  <c r="B7201" i="91" s="1"/>
  <c r="B7202" i="91" s="1"/>
  <c r="B7203" i="91" s="1"/>
  <c r="B7204" i="91" s="1"/>
  <c r="B7205" i="91" s="1"/>
  <c r="B7206" i="91" s="1"/>
  <c r="B7207" i="91" s="1"/>
  <c r="B7208" i="91" s="1"/>
  <c r="B7209" i="91" s="1"/>
  <c r="B7210" i="91" s="1"/>
  <c r="B7211" i="91" s="1"/>
  <c r="B7212" i="91" s="1"/>
  <c r="B7213" i="91" s="1"/>
  <c r="B7214" i="91" s="1"/>
  <c r="B7215" i="91" s="1"/>
  <c r="B7216" i="91" s="1"/>
  <c r="B7217" i="91" s="1"/>
  <c r="B7218" i="91" s="1"/>
  <c r="B7219" i="91" s="1"/>
  <c r="B7220" i="91" s="1"/>
  <c r="B7221" i="91" s="1"/>
  <c r="B7222" i="91" s="1"/>
  <c r="B7223" i="91" s="1"/>
  <c r="B7224" i="91" s="1"/>
  <c r="B7225" i="91" s="1"/>
  <c r="B7226" i="91" s="1"/>
  <c r="B7227" i="91" s="1"/>
  <c r="B7228" i="91" s="1"/>
  <c r="B7229" i="91" s="1"/>
  <c r="B7230" i="91" s="1"/>
  <c r="B7231" i="91" s="1"/>
  <c r="B7232" i="91" s="1"/>
  <c r="B7233" i="91" s="1"/>
  <c r="B7234" i="91" s="1"/>
  <c r="B7235" i="91" s="1"/>
  <c r="B7236" i="91" s="1"/>
  <c r="B7237" i="91" s="1"/>
  <c r="B7238" i="91" s="1"/>
  <c r="B7239" i="91" s="1"/>
  <c r="B7240" i="91" s="1"/>
  <c r="B7241" i="91" s="1"/>
  <c r="B7242" i="91" s="1"/>
  <c r="B7243" i="91" s="1"/>
  <c r="B7244" i="91" s="1"/>
  <c r="B7245" i="91" s="1"/>
  <c r="B7246" i="91" s="1"/>
  <c r="B7247" i="91" s="1"/>
  <c r="B7248" i="91" s="1"/>
  <c r="B7249" i="91" s="1"/>
  <c r="B7250" i="91" s="1"/>
  <c r="B7251" i="91" s="1"/>
  <c r="B7252" i="91" s="1"/>
  <c r="B7253" i="91" s="1"/>
  <c r="B7254" i="91" s="1"/>
  <c r="B7255" i="91" s="1"/>
  <c r="B7256" i="91" s="1"/>
  <c r="B7257" i="91" s="1"/>
  <c r="B7258" i="91" s="1"/>
  <c r="B7259" i="91" s="1"/>
  <c r="B7260" i="91" s="1"/>
  <c r="B7261" i="91" s="1"/>
  <c r="B7262" i="91" s="1"/>
  <c r="B7263" i="91" s="1"/>
  <c r="B7264" i="91" s="1"/>
  <c r="B7265" i="91" s="1"/>
  <c r="B7266" i="91" s="1"/>
  <c r="B7267" i="91" s="1"/>
  <c r="B7268" i="91" s="1"/>
  <c r="B7269" i="91" s="1"/>
  <c r="B7270" i="91" s="1"/>
  <c r="B7271" i="91" s="1"/>
  <c r="B7272" i="91" s="1"/>
  <c r="B7273" i="91" s="1"/>
  <c r="B7274" i="91" s="1"/>
  <c r="B7275" i="91" s="1"/>
  <c r="B7276" i="91" s="1"/>
  <c r="B7277" i="91" s="1"/>
  <c r="B7278" i="91" s="1"/>
  <c r="B7279" i="91" s="1"/>
  <c r="B7280" i="91" s="1"/>
  <c r="B7281" i="91" s="1"/>
  <c r="B7282" i="91" s="1"/>
  <c r="B7283" i="91" s="1"/>
  <c r="B7284" i="91" s="1"/>
  <c r="B7285" i="91" s="1"/>
  <c r="B7286" i="91" s="1"/>
  <c r="B7287" i="91" s="1"/>
  <c r="B7288" i="91" s="1"/>
  <c r="B7289" i="91" s="1"/>
  <c r="B7290" i="91" s="1"/>
  <c r="B7291" i="91" s="1"/>
  <c r="B7292" i="91" s="1"/>
  <c r="B7293" i="91" s="1"/>
  <c r="B7294" i="91" s="1"/>
  <c r="B7295" i="91" s="1"/>
  <c r="B7296" i="91" s="1"/>
  <c r="B7297" i="91" s="1"/>
  <c r="B7298" i="91" s="1"/>
  <c r="B7299" i="91" s="1"/>
  <c r="B7300" i="91" s="1"/>
  <c r="B7301" i="91" s="1"/>
  <c r="B7302" i="91" s="1"/>
  <c r="B7303" i="91" s="1"/>
  <c r="B7304" i="91" s="1"/>
  <c r="B7305" i="91" s="1"/>
  <c r="B7306" i="91" s="1"/>
  <c r="B7307" i="91" s="1"/>
  <c r="B7308" i="91" s="1"/>
  <c r="B7309" i="91" s="1"/>
  <c r="B7310" i="91" s="1"/>
  <c r="B7311" i="91" s="1"/>
  <c r="B7312" i="91" s="1"/>
  <c r="B7313" i="91" s="1"/>
  <c r="B7314" i="91" s="1"/>
  <c r="B7315" i="91" s="1"/>
  <c r="B7316" i="91" s="1"/>
  <c r="B7317" i="91" s="1"/>
  <c r="B7318" i="91" s="1"/>
  <c r="B7319" i="91" s="1"/>
  <c r="B7320" i="91" s="1"/>
  <c r="B7321" i="91" s="1"/>
  <c r="B7322" i="91" s="1"/>
  <c r="B7323" i="91" s="1"/>
  <c r="B7324" i="91" s="1"/>
  <c r="B7325" i="91" s="1"/>
  <c r="B7326" i="91" s="1"/>
  <c r="B7327" i="91" s="1"/>
  <c r="B7328" i="91" s="1"/>
  <c r="B7329" i="91" s="1"/>
  <c r="B7330" i="91" s="1"/>
  <c r="B7331" i="91" s="1"/>
  <c r="B7332" i="91" s="1"/>
  <c r="B7333" i="91" s="1"/>
  <c r="B7334" i="91" s="1"/>
  <c r="B7335" i="91" s="1"/>
  <c r="B7336" i="91" s="1"/>
  <c r="B7337" i="91" s="1"/>
  <c r="B7338" i="91" s="1"/>
  <c r="B7339" i="91" s="1"/>
  <c r="B7340" i="91" s="1"/>
  <c r="B7341" i="91" s="1"/>
  <c r="B7342" i="91" s="1"/>
  <c r="B7343" i="91" s="1"/>
  <c r="B7344" i="91" s="1"/>
  <c r="B7345" i="91" s="1"/>
  <c r="B7346" i="91" s="1"/>
  <c r="B7347" i="91" s="1"/>
  <c r="B7348" i="91" s="1"/>
  <c r="B7349" i="91" s="1"/>
  <c r="B7350" i="91" s="1"/>
  <c r="B7351" i="91" s="1"/>
  <c r="B7352" i="91" s="1"/>
  <c r="B7353" i="91" s="1"/>
  <c r="B7354" i="91" s="1"/>
  <c r="B7355" i="91" s="1"/>
  <c r="B7356" i="91" s="1"/>
  <c r="B7357" i="91" s="1"/>
  <c r="B7358" i="91" s="1"/>
  <c r="B7359" i="91" s="1"/>
  <c r="B7360" i="91" s="1"/>
  <c r="B7361" i="91" s="1"/>
  <c r="B7362" i="91" s="1"/>
  <c r="B7363" i="91" s="1"/>
  <c r="B7364" i="91" s="1"/>
  <c r="B7365" i="91" s="1"/>
  <c r="B7366" i="91" s="1"/>
  <c r="B7367" i="91" s="1"/>
  <c r="B7368" i="91" s="1"/>
  <c r="B7369" i="91" s="1"/>
  <c r="B7370" i="91" s="1"/>
  <c r="B7371" i="91" s="1"/>
  <c r="B7372" i="91" s="1"/>
  <c r="B7373" i="91" s="1"/>
  <c r="B7374" i="91" s="1"/>
  <c r="B7375" i="91" s="1"/>
  <c r="B7376" i="91" s="1"/>
  <c r="B7377" i="91" s="1"/>
  <c r="B7378" i="91" s="1"/>
  <c r="B7379" i="91" s="1"/>
  <c r="B7380" i="91" s="1"/>
  <c r="B7381" i="91" s="1"/>
  <c r="B7382" i="91" s="1"/>
  <c r="B7383" i="91" s="1"/>
  <c r="B7384" i="91" s="1"/>
  <c r="B7385" i="91" s="1"/>
  <c r="B7386" i="91" s="1"/>
  <c r="B7387" i="91" s="1"/>
  <c r="B7388" i="91" s="1"/>
  <c r="B7389" i="91" s="1"/>
  <c r="B7390" i="91" s="1"/>
  <c r="B7391" i="91" s="1"/>
  <c r="B7392" i="91" s="1"/>
  <c r="B7393" i="91" s="1"/>
  <c r="B7394" i="91" s="1"/>
  <c r="B7395" i="91" s="1"/>
  <c r="B7396" i="91" s="1"/>
  <c r="B7397" i="91" s="1"/>
  <c r="B7398" i="91" s="1"/>
  <c r="B7399" i="91" s="1"/>
  <c r="B7400" i="91" s="1"/>
  <c r="B7401" i="91" s="1"/>
  <c r="B7402" i="91" s="1"/>
  <c r="B7403" i="91" s="1"/>
  <c r="B7404" i="91" s="1"/>
  <c r="B7405" i="91" s="1"/>
  <c r="B7406" i="91" s="1"/>
  <c r="B7407" i="91" s="1"/>
  <c r="B7408" i="91" s="1"/>
  <c r="B7409" i="91" s="1"/>
  <c r="B7410" i="91" s="1"/>
  <c r="B7411" i="91" s="1"/>
  <c r="B7412" i="91" s="1"/>
  <c r="B7413" i="91" s="1"/>
  <c r="B7414" i="91" s="1"/>
  <c r="B7415" i="91" s="1"/>
  <c r="B7416" i="91" s="1"/>
  <c r="B7417" i="91" s="1"/>
  <c r="B7418" i="91" s="1"/>
  <c r="B7419" i="91" s="1"/>
  <c r="B7420" i="91" s="1"/>
  <c r="B7421" i="91" s="1"/>
  <c r="B7422" i="91" s="1"/>
  <c r="B7423" i="91" s="1"/>
  <c r="B7424" i="91" s="1"/>
  <c r="B7425" i="91" s="1"/>
  <c r="B7426" i="91" s="1"/>
  <c r="B7427" i="91" s="1"/>
  <c r="B7428" i="91" s="1"/>
  <c r="B7429" i="91" s="1"/>
  <c r="B7430" i="91" s="1"/>
  <c r="B7431" i="91" s="1"/>
  <c r="B7432" i="91" s="1"/>
  <c r="B7433" i="91" s="1"/>
  <c r="B7434" i="91" s="1"/>
  <c r="B7435" i="91" s="1"/>
  <c r="B7436" i="91" s="1"/>
  <c r="B7437" i="91" s="1"/>
  <c r="B7438" i="91" s="1"/>
  <c r="B7439" i="91" s="1"/>
  <c r="B7440" i="91" s="1"/>
  <c r="B7441" i="91" s="1"/>
  <c r="B7442" i="91" s="1"/>
  <c r="B7443" i="91" s="1"/>
  <c r="B7444" i="91" s="1"/>
  <c r="B7445" i="91" s="1"/>
  <c r="B7446" i="91" s="1"/>
  <c r="B7447" i="91" s="1"/>
  <c r="B7448" i="91" s="1"/>
  <c r="B7449" i="91" s="1"/>
  <c r="B7450" i="91" s="1"/>
  <c r="B7451" i="91" s="1"/>
  <c r="B7452" i="91" s="1"/>
  <c r="B7453" i="91" s="1"/>
  <c r="B7454" i="91" s="1"/>
  <c r="B7455" i="91" s="1"/>
  <c r="B7456" i="91" s="1"/>
  <c r="B7457" i="91" s="1"/>
  <c r="B7458" i="91" s="1"/>
  <c r="B7459" i="91" s="1"/>
  <c r="B7460" i="91" s="1"/>
  <c r="B7461" i="91" s="1"/>
  <c r="B7462" i="91" s="1"/>
  <c r="B7463" i="91" s="1"/>
  <c r="B7464" i="91" s="1"/>
  <c r="B7465" i="91" s="1"/>
  <c r="B7466" i="91" s="1"/>
  <c r="B7467" i="91" s="1"/>
  <c r="B7468" i="91" s="1"/>
  <c r="B7469" i="91" s="1"/>
  <c r="B7470" i="91" s="1"/>
  <c r="B7471" i="91" s="1"/>
  <c r="B7472" i="91" s="1"/>
  <c r="B7473" i="91" s="1"/>
  <c r="B7474" i="91" s="1"/>
  <c r="B7475" i="91" s="1"/>
  <c r="B7476" i="91" s="1"/>
  <c r="B7477" i="91" s="1"/>
  <c r="B7478" i="91" s="1"/>
  <c r="B7479" i="91" s="1"/>
  <c r="B7480" i="91" s="1"/>
  <c r="B7481" i="91" s="1"/>
  <c r="B7482" i="91" s="1"/>
  <c r="B7483" i="91" s="1"/>
  <c r="B7484" i="91" s="1"/>
  <c r="B7485" i="91" s="1"/>
  <c r="B7486" i="91" s="1"/>
  <c r="B7487" i="91" s="1"/>
  <c r="B7488" i="91" s="1"/>
  <c r="B7489" i="91" s="1"/>
  <c r="B7490" i="91" s="1"/>
  <c r="B7491" i="91" s="1"/>
  <c r="B7492" i="91" s="1"/>
  <c r="B7493" i="91" s="1"/>
  <c r="B7494" i="91" s="1"/>
  <c r="B7495" i="91" s="1"/>
  <c r="B7496" i="91" s="1"/>
  <c r="B7497" i="91" s="1"/>
  <c r="B7498" i="91" s="1"/>
  <c r="B7499" i="91" s="1"/>
  <c r="B7500" i="91" s="1"/>
  <c r="B7501" i="91" s="1"/>
  <c r="B7502" i="91" s="1"/>
  <c r="B7503" i="91" s="1"/>
  <c r="B7504" i="91" s="1"/>
  <c r="B7505" i="91" s="1"/>
  <c r="B7506" i="91" s="1"/>
  <c r="B7507" i="91" s="1"/>
  <c r="B7508" i="91" s="1"/>
  <c r="B7509" i="91" s="1"/>
  <c r="B7510" i="91" s="1"/>
  <c r="B7511" i="91" s="1"/>
  <c r="B7512" i="91" s="1"/>
  <c r="B7513" i="91" s="1"/>
  <c r="B7514" i="91" s="1"/>
  <c r="B7515" i="91" s="1"/>
  <c r="B7516" i="91" s="1"/>
  <c r="B7517" i="91" s="1"/>
  <c r="B7518" i="91" s="1"/>
  <c r="B7519" i="91" s="1"/>
  <c r="B7520" i="91" s="1"/>
  <c r="B7521" i="91" s="1"/>
  <c r="B7522" i="91" s="1"/>
  <c r="B7523" i="91" s="1"/>
  <c r="B7524" i="91" s="1"/>
  <c r="B7525" i="91" s="1"/>
  <c r="B7526" i="91" s="1"/>
  <c r="B7527" i="91" s="1"/>
  <c r="B7528" i="91" s="1"/>
  <c r="B7529" i="91" s="1"/>
  <c r="B7530" i="91" s="1"/>
  <c r="B7531" i="91" s="1"/>
  <c r="B7532" i="91" s="1"/>
  <c r="B7533" i="91" s="1"/>
  <c r="B7534" i="91" s="1"/>
  <c r="B7535" i="91" s="1"/>
  <c r="B7536" i="91" s="1"/>
  <c r="B7537" i="91" s="1"/>
  <c r="B7538" i="91" s="1"/>
  <c r="B7539" i="91" s="1"/>
  <c r="B7540" i="91" s="1"/>
  <c r="B7541" i="91" s="1"/>
  <c r="B7542" i="91" s="1"/>
  <c r="B7543" i="91" s="1"/>
  <c r="B7544" i="91" s="1"/>
  <c r="B7545" i="91" s="1"/>
  <c r="B7546" i="91" s="1"/>
  <c r="B7547" i="91" s="1"/>
  <c r="B7548" i="91" s="1"/>
  <c r="B7549" i="91" s="1"/>
  <c r="B7550" i="91" s="1"/>
  <c r="B7551" i="91" s="1"/>
  <c r="B7552" i="91" s="1"/>
  <c r="B7553" i="91" s="1"/>
  <c r="B7554" i="91" s="1"/>
  <c r="B7555" i="91" s="1"/>
  <c r="B7556" i="91" s="1"/>
  <c r="B7557" i="91" s="1"/>
  <c r="B7558" i="91" s="1"/>
  <c r="B7559" i="91" s="1"/>
  <c r="B7560" i="91" s="1"/>
  <c r="B7561" i="91" s="1"/>
  <c r="B7562" i="91" s="1"/>
  <c r="B7563" i="91" s="1"/>
  <c r="B7564" i="91" s="1"/>
  <c r="B7565" i="91" s="1"/>
  <c r="B7566" i="91" s="1"/>
  <c r="B7567" i="91" s="1"/>
  <c r="B7568" i="91" s="1"/>
  <c r="B7569" i="91" s="1"/>
  <c r="B7570" i="91" s="1"/>
  <c r="B7571" i="91" s="1"/>
  <c r="B7572" i="91" s="1"/>
  <c r="B7573" i="91" s="1"/>
  <c r="B7574" i="91" s="1"/>
  <c r="B7575" i="91" s="1"/>
  <c r="B7576" i="91" s="1"/>
  <c r="B7577" i="91" s="1"/>
  <c r="B7578" i="91" s="1"/>
  <c r="B7579" i="91" s="1"/>
  <c r="B7580" i="91" s="1"/>
  <c r="B7581" i="91" s="1"/>
  <c r="B7582" i="91" s="1"/>
  <c r="B7583" i="91" s="1"/>
  <c r="B7584" i="91" s="1"/>
  <c r="B7585" i="91" s="1"/>
  <c r="B7586" i="91" s="1"/>
  <c r="B7587" i="91" s="1"/>
  <c r="B7588" i="91" s="1"/>
  <c r="B7589" i="91" s="1"/>
  <c r="B7590" i="91" s="1"/>
  <c r="B7591" i="91" s="1"/>
  <c r="B7592" i="91" s="1"/>
  <c r="B7593" i="91" s="1"/>
  <c r="B7594" i="91" s="1"/>
  <c r="B7595" i="91" s="1"/>
  <c r="B7596" i="91" s="1"/>
  <c r="B7597" i="91" s="1"/>
  <c r="B7598" i="91" s="1"/>
  <c r="B7599" i="91" s="1"/>
  <c r="B7600" i="91" s="1"/>
  <c r="B7601" i="91" s="1"/>
  <c r="B7602" i="91" s="1"/>
  <c r="B7603" i="91" s="1"/>
  <c r="B7604" i="91" s="1"/>
  <c r="B7605" i="91" s="1"/>
  <c r="B7606" i="91" s="1"/>
  <c r="B7607" i="91" s="1"/>
  <c r="B7608" i="91" s="1"/>
  <c r="B7609" i="91" s="1"/>
  <c r="B7610" i="91" s="1"/>
  <c r="B7611" i="91" s="1"/>
  <c r="B7612" i="91" s="1"/>
  <c r="B7613" i="91" s="1"/>
  <c r="B7614" i="91" s="1"/>
  <c r="B7615" i="91" s="1"/>
  <c r="B7616" i="91" s="1"/>
  <c r="B7617" i="91" s="1"/>
  <c r="B7618" i="91" s="1"/>
  <c r="B7619" i="91" s="1"/>
  <c r="B7620" i="91" s="1"/>
  <c r="B7621" i="91" s="1"/>
  <c r="B7622" i="91" s="1"/>
  <c r="B7623" i="91" s="1"/>
  <c r="B7624" i="91" s="1"/>
  <c r="B7625" i="91" s="1"/>
  <c r="B7626" i="91" s="1"/>
  <c r="B7627" i="91" s="1"/>
  <c r="B7628" i="91" s="1"/>
  <c r="B7629" i="91" s="1"/>
  <c r="B7630" i="91" s="1"/>
  <c r="B7631" i="91" s="1"/>
  <c r="B7632" i="91" s="1"/>
  <c r="B7633" i="91" s="1"/>
  <c r="B7634" i="91" s="1"/>
  <c r="B7635" i="91" s="1"/>
  <c r="B7636" i="91" s="1"/>
  <c r="B7637" i="91" s="1"/>
  <c r="B7638" i="91" s="1"/>
  <c r="B7639" i="91" s="1"/>
  <c r="B7640" i="91" s="1"/>
  <c r="B7641" i="91" s="1"/>
  <c r="B7642" i="91" s="1"/>
  <c r="B7643" i="91" s="1"/>
  <c r="B7644" i="91" s="1"/>
  <c r="B7645" i="91" s="1"/>
  <c r="B7646" i="91" s="1"/>
  <c r="B7647" i="91" s="1"/>
  <c r="B7648" i="91" s="1"/>
  <c r="B7649" i="91" s="1"/>
  <c r="B7650" i="91" s="1"/>
  <c r="B7651" i="91" s="1"/>
  <c r="B7652" i="91" s="1"/>
  <c r="B7653" i="91" s="1"/>
  <c r="B7654" i="91" s="1"/>
  <c r="B7655" i="91" s="1"/>
  <c r="B7656" i="91" s="1"/>
  <c r="B7657" i="91" s="1"/>
  <c r="B7658" i="91" s="1"/>
  <c r="B7659" i="91" s="1"/>
  <c r="B7660" i="91" s="1"/>
  <c r="B7661" i="91" s="1"/>
  <c r="B7662" i="91" s="1"/>
  <c r="B7663" i="91" s="1"/>
  <c r="B7664" i="91" s="1"/>
  <c r="B7665" i="91" s="1"/>
  <c r="B7666" i="91" s="1"/>
  <c r="B7667" i="91" s="1"/>
  <c r="B7668" i="91" s="1"/>
  <c r="B7669" i="91" s="1"/>
  <c r="B7670" i="91" s="1"/>
  <c r="B7671" i="91" s="1"/>
  <c r="B7672" i="91" s="1"/>
  <c r="B7673" i="91" s="1"/>
  <c r="B7674" i="91" s="1"/>
  <c r="B7675" i="91" s="1"/>
  <c r="B7676" i="91" s="1"/>
  <c r="B7677" i="91" s="1"/>
  <c r="B7678" i="91" s="1"/>
  <c r="B7679" i="91" s="1"/>
  <c r="B7680" i="91" s="1"/>
  <c r="B7681" i="91" s="1"/>
  <c r="B7682" i="91" s="1"/>
  <c r="B7683" i="91" s="1"/>
  <c r="B7684" i="91" s="1"/>
  <c r="B7685" i="91" s="1"/>
  <c r="B7686" i="91" s="1"/>
  <c r="B7687" i="91" s="1"/>
  <c r="B7688" i="91" s="1"/>
  <c r="B7689" i="91" s="1"/>
  <c r="B7690" i="91" s="1"/>
  <c r="B7691" i="91" s="1"/>
  <c r="B7692" i="91" s="1"/>
  <c r="B7693" i="91" s="1"/>
  <c r="B7694" i="91" s="1"/>
  <c r="B7695" i="91" s="1"/>
  <c r="B7696" i="91" s="1"/>
  <c r="B7697" i="91" s="1"/>
  <c r="B7698" i="91" s="1"/>
  <c r="B7699" i="91" s="1"/>
  <c r="B7700" i="91" s="1"/>
  <c r="B7701" i="91" s="1"/>
  <c r="B7702" i="91" s="1"/>
  <c r="B7703" i="91" s="1"/>
  <c r="B7704" i="91" s="1"/>
  <c r="B7705" i="91" s="1"/>
  <c r="B7706" i="91" s="1"/>
  <c r="B7707" i="91" s="1"/>
  <c r="B7708" i="91" s="1"/>
  <c r="B7709" i="91" s="1"/>
  <c r="B7710" i="91" s="1"/>
  <c r="B7711" i="91" s="1"/>
  <c r="B7712" i="91" s="1"/>
  <c r="B7713" i="91" s="1"/>
  <c r="B7714" i="91" s="1"/>
  <c r="B7715" i="91" s="1"/>
  <c r="B7716" i="91" s="1"/>
  <c r="B7717" i="91" s="1"/>
  <c r="B7718" i="91" s="1"/>
  <c r="B7719" i="91" s="1"/>
  <c r="B7720" i="91" s="1"/>
  <c r="B7721" i="91" s="1"/>
  <c r="B7722" i="91" s="1"/>
  <c r="B7723" i="91" s="1"/>
  <c r="B7724" i="91" s="1"/>
  <c r="B7725" i="91" s="1"/>
  <c r="B7726" i="91" s="1"/>
  <c r="B7727" i="91" s="1"/>
  <c r="B7728" i="91" s="1"/>
  <c r="B7729" i="91" s="1"/>
  <c r="B7730" i="91" s="1"/>
  <c r="B7731" i="91" s="1"/>
  <c r="B7732" i="91" s="1"/>
  <c r="B7733" i="91" s="1"/>
  <c r="B7734" i="91" s="1"/>
  <c r="B7735" i="91" s="1"/>
  <c r="B7736" i="91" s="1"/>
  <c r="B7737" i="91" s="1"/>
  <c r="B7738" i="91" s="1"/>
  <c r="B7739" i="91" s="1"/>
  <c r="B7740" i="91" s="1"/>
  <c r="B7741" i="91" s="1"/>
  <c r="B7742" i="91" s="1"/>
  <c r="B7743" i="91" s="1"/>
  <c r="B7744" i="91" s="1"/>
  <c r="B7745" i="91" s="1"/>
  <c r="B7746" i="91" s="1"/>
  <c r="B7747" i="91" s="1"/>
  <c r="B7748" i="91" s="1"/>
  <c r="B7749" i="91" s="1"/>
  <c r="B7750" i="91" s="1"/>
  <c r="B7751" i="91" s="1"/>
  <c r="B7752" i="91" s="1"/>
  <c r="B7753" i="91" s="1"/>
  <c r="B7754" i="91" s="1"/>
  <c r="B7755" i="91" s="1"/>
  <c r="B7756" i="91" s="1"/>
  <c r="B7757" i="91" s="1"/>
  <c r="B7758" i="91" s="1"/>
  <c r="B7759" i="91" s="1"/>
  <c r="B7760" i="91" s="1"/>
  <c r="B7761" i="91" s="1"/>
  <c r="B7762" i="91" s="1"/>
  <c r="B7763" i="91" s="1"/>
  <c r="B7764" i="91" s="1"/>
  <c r="B7765" i="91" s="1"/>
  <c r="B7766" i="91" s="1"/>
  <c r="B7767" i="91" s="1"/>
  <c r="B7768" i="91" s="1"/>
  <c r="B7769" i="91" s="1"/>
  <c r="B7770" i="91" s="1"/>
  <c r="B7771" i="91" s="1"/>
  <c r="B7772" i="91" s="1"/>
  <c r="B7773" i="91" s="1"/>
  <c r="B7774" i="91" s="1"/>
  <c r="B7775" i="91" s="1"/>
  <c r="B7776" i="91" s="1"/>
  <c r="B7777" i="91" s="1"/>
  <c r="B7778" i="91" s="1"/>
  <c r="B7779" i="91" s="1"/>
  <c r="B7780" i="91" s="1"/>
  <c r="B7781" i="91" s="1"/>
  <c r="B7782" i="91" s="1"/>
  <c r="B7783" i="91" s="1"/>
  <c r="B7784" i="91" s="1"/>
  <c r="B7785" i="91" s="1"/>
  <c r="B7786" i="91" s="1"/>
  <c r="B7787" i="91" s="1"/>
  <c r="B7788" i="91" s="1"/>
  <c r="B7789" i="91" s="1"/>
  <c r="B7790" i="91" s="1"/>
  <c r="B7791" i="91" s="1"/>
  <c r="B7792" i="91" s="1"/>
  <c r="B7793" i="91" s="1"/>
  <c r="B7794" i="91" s="1"/>
  <c r="B7795" i="91" s="1"/>
  <c r="B7796" i="91" s="1"/>
  <c r="B7797" i="91" s="1"/>
  <c r="B7798" i="91" s="1"/>
  <c r="B7799" i="91" s="1"/>
  <c r="B7800" i="91" s="1"/>
  <c r="B7801" i="91" s="1"/>
  <c r="B7802" i="91" s="1"/>
  <c r="B7803" i="91" s="1"/>
  <c r="B7804" i="91" s="1"/>
  <c r="B7805" i="91" s="1"/>
  <c r="B7806" i="91" s="1"/>
  <c r="B7807" i="91" s="1"/>
  <c r="B7808" i="91" s="1"/>
  <c r="B7809" i="91" s="1"/>
  <c r="B7810" i="91" s="1"/>
  <c r="B7811" i="91" s="1"/>
  <c r="B7812" i="91" s="1"/>
  <c r="B7813" i="91" s="1"/>
  <c r="B7814" i="91" s="1"/>
  <c r="B7815" i="91" s="1"/>
  <c r="B7816" i="91" s="1"/>
  <c r="B7817" i="91" s="1"/>
  <c r="B7818" i="91" s="1"/>
  <c r="B7819" i="91" s="1"/>
  <c r="B7820" i="91" s="1"/>
  <c r="B7821" i="91" s="1"/>
  <c r="B7822" i="91" s="1"/>
  <c r="B7823" i="91" s="1"/>
  <c r="B7824" i="91" s="1"/>
  <c r="B7825" i="91" s="1"/>
  <c r="B7826" i="91" s="1"/>
  <c r="B7827" i="91" s="1"/>
  <c r="B7828" i="91" s="1"/>
  <c r="B7829" i="91" s="1"/>
  <c r="B7830" i="91" s="1"/>
  <c r="B7831" i="91" s="1"/>
  <c r="B7832" i="91" s="1"/>
  <c r="B7833" i="91" s="1"/>
  <c r="B7834" i="91" s="1"/>
  <c r="B7835" i="91" s="1"/>
  <c r="B7836" i="91" s="1"/>
  <c r="B7837" i="91" s="1"/>
  <c r="B7838" i="91" s="1"/>
  <c r="B7839" i="91" s="1"/>
  <c r="B7840" i="91" s="1"/>
  <c r="B7841" i="91" s="1"/>
  <c r="B7842" i="91" s="1"/>
  <c r="B7843" i="91" s="1"/>
  <c r="B7844" i="91" s="1"/>
  <c r="B7845" i="91" s="1"/>
  <c r="B7846" i="91" s="1"/>
  <c r="B7847" i="91" s="1"/>
  <c r="B7848" i="91" s="1"/>
  <c r="B7849" i="91" s="1"/>
  <c r="B7850" i="91" s="1"/>
  <c r="B7851" i="91" s="1"/>
  <c r="B7852" i="91" s="1"/>
  <c r="B7853" i="91" s="1"/>
  <c r="B7854" i="91" s="1"/>
  <c r="B7855" i="91" s="1"/>
  <c r="B7856" i="91" s="1"/>
  <c r="B7857" i="91" s="1"/>
  <c r="B7858" i="91" s="1"/>
  <c r="B7859" i="91" s="1"/>
  <c r="B7860" i="91" s="1"/>
  <c r="B7861" i="91" s="1"/>
  <c r="B7862" i="91" s="1"/>
  <c r="B7863" i="91" s="1"/>
  <c r="B7864" i="91" s="1"/>
  <c r="B7865" i="91" s="1"/>
  <c r="B7866" i="91" s="1"/>
  <c r="B7867" i="91" s="1"/>
  <c r="B7868" i="91" s="1"/>
  <c r="B7869" i="91" s="1"/>
  <c r="B7870" i="91" s="1"/>
  <c r="B7871" i="91" s="1"/>
  <c r="B7872" i="91" s="1"/>
  <c r="B7873" i="91" s="1"/>
  <c r="B7874" i="91" s="1"/>
  <c r="B7875" i="91" s="1"/>
  <c r="B7876" i="91" s="1"/>
  <c r="B7877" i="91" s="1"/>
  <c r="B7878" i="91" s="1"/>
  <c r="B7879" i="91" s="1"/>
  <c r="B7880" i="91" s="1"/>
  <c r="B7881" i="91" s="1"/>
  <c r="B7882" i="91" s="1"/>
  <c r="B7883" i="91" s="1"/>
  <c r="B7884" i="91" s="1"/>
  <c r="B7885" i="91" s="1"/>
  <c r="B7886" i="91" s="1"/>
  <c r="B7887" i="91" s="1"/>
  <c r="B7888" i="91" s="1"/>
  <c r="B7889" i="91" s="1"/>
  <c r="B7890" i="91" s="1"/>
  <c r="B7891" i="91" s="1"/>
  <c r="B7892" i="91" s="1"/>
  <c r="B7893" i="91" s="1"/>
  <c r="B7894" i="91" s="1"/>
  <c r="B7895" i="91" s="1"/>
  <c r="B7896" i="91" s="1"/>
  <c r="B7897" i="91" s="1"/>
  <c r="B7898" i="91" s="1"/>
  <c r="B7899" i="91" s="1"/>
  <c r="B7900" i="91" s="1"/>
  <c r="B7901" i="91" s="1"/>
  <c r="B7902" i="91" s="1"/>
  <c r="B7903" i="91" s="1"/>
  <c r="B7904" i="91" s="1"/>
  <c r="B7905" i="91" s="1"/>
  <c r="B7906" i="91" s="1"/>
  <c r="B7907" i="91" s="1"/>
  <c r="B7908" i="91" s="1"/>
  <c r="B7909" i="91" s="1"/>
  <c r="B7910" i="91" s="1"/>
  <c r="B7911" i="91" s="1"/>
  <c r="B7912" i="91" s="1"/>
  <c r="B7913" i="91" s="1"/>
  <c r="B7914" i="91" s="1"/>
  <c r="B7915" i="91" s="1"/>
  <c r="B7916" i="91" s="1"/>
  <c r="B7917" i="91" s="1"/>
  <c r="B7918" i="91" s="1"/>
  <c r="B7919" i="91" s="1"/>
  <c r="B7920" i="91" s="1"/>
  <c r="B7921" i="91" s="1"/>
  <c r="B7922" i="91" s="1"/>
  <c r="B7923" i="91" s="1"/>
  <c r="B7924" i="91" s="1"/>
  <c r="B7925" i="91" s="1"/>
  <c r="B7926" i="91" s="1"/>
  <c r="B7927" i="91" s="1"/>
  <c r="B7928" i="91" s="1"/>
  <c r="B7929" i="91" s="1"/>
  <c r="B7930" i="91" s="1"/>
  <c r="B7931" i="91" s="1"/>
  <c r="B7932" i="91" s="1"/>
  <c r="B7933" i="91" s="1"/>
  <c r="B7934" i="91" s="1"/>
  <c r="B7935" i="91" s="1"/>
  <c r="B7936" i="91" s="1"/>
  <c r="B7937" i="91" s="1"/>
  <c r="B7938" i="91" s="1"/>
  <c r="B7939" i="91" s="1"/>
  <c r="B7940" i="91" s="1"/>
  <c r="B7941" i="91" s="1"/>
  <c r="B7942" i="91" s="1"/>
  <c r="B7943" i="91" s="1"/>
  <c r="B7944" i="91" s="1"/>
  <c r="B7945" i="91" s="1"/>
  <c r="B7946" i="91" s="1"/>
  <c r="B7947" i="91" s="1"/>
  <c r="B7948" i="91" s="1"/>
  <c r="B7949" i="91" s="1"/>
  <c r="B7950" i="91" s="1"/>
  <c r="B7951" i="91" s="1"/>
  <c r="B7952" i="91" s="1"/>
  <c r="B7953" i="91" s="1"/>
  <c r="B7954" i="91" s="1"/>
  <c r="B7955" i="91" s="1"/>
  <c r="B7956" i="91" s="1"/>
  <c r="B7957" i="91" s="1"/>
  <c r="B7958" i="91" s="1"/>
  <c r="B7959" i="91" s="1"/>
  <c r="B7960" i="91" s="1"/>
  <c r="B7961" i="91" s="1"/>
  <c r="B7962" i="91" s="1"/>
  <c r="B7963" i="91" s="1"/>
  <c r="B7964" i="91" s="1"/>
  <c r="B7965" i="91" s="1"/>
  <c r="B7966" i="91" s="1"/>
  <c r="B7967" i="91" s="1"/>
  <c r="B7968" i="91" s="1"/>
  <c r="B7969" i="91" s="1"/>
  <c r="B7970" i="91" s="1"/>
  <c r="B7971" i="91" s="1"/>
  <c r="B7972" i="91" s="1"/>
  <c r="B7973" i="91" s="1"/>
  <c r="B7974" i="91" s="1"/>
  <c r="B7975" i="91" s="1"/>
  <c r="B7976" i="91" s="1"/>
  <c r="B7977" i="91" s="1"/>
  <c r="B7978" i="91" s="1"/>
  <c r="B7979" i="91" s="1"/>
  <c r="B7980" i="91" s="1"/>
  <c r="B7981" i="91" s="1"/>
  <c r="B7982" i="91" s="1"/>
  <c r="B7983" i="91" s="1"/>
  <c r="B7984" i="91" s="1"/>
  <c r="B7985" i="91" s="1"/>
  <c r="B7986" i="91" s="1"/>
  <c r="B7987" i="91" s="1"/>
  <c r="B7988" i="91" s="1"/>
  <c r="B7989" i="91" s="1"/>
  <c r="B7990" i="91" s="1"/>
  <c r="B7991" i="91" s="1"/>
  <c r="B7992" i="91" s="1"/>
  <c r="B7993" i="91" s="1"/>
  <c r="B7994" i="91" s="1"/>
  <c r="B7995" i="91" s="1"/>
  <c r="B7996" i="91" s="1"/>
  <c r="B7997" i="91" s="1"/>
  <c r="B7998" i="91" s="1"/>
  <c r="B7999" i="91" s="1"/>
  <c r="B8000" i="91" s="1"/>
  <c r="B8001" i="91" s="1"/>
  <c r="B8002" i="91" s="1"/>
  <c r="B8003" i="91" s="1"/>
  <c r="B8004" i="91" s="1"/>
  <c r="B8005" i="91" s="1"/>
  <c r="B8006" i="91" s="1"/>
  <c r="B8007" i="91" s="1"/>
  <c r="B8008" i="91" s="1"/>
  <c r="B8009" i="91" s="1"/>
  <c r="B8010" i="91" s="1"/>
  <c r="B8011" i="91" s="1"/>
  <c r="B8012" i="91" s="1"/>
  <c r="B8013" i="91" s="1"/>
  <c r="B8014" i="91" s="1"/>
  <c r="B8015" i="91" s="1"/>
  <c r="B8016" i="91" s="1"/>
  <c r="B8017" i="91" s="1"/>
  <c r="B8018" i="91" s="1"/>
  <c r="B8019" i="91" s="1"/>
  <c r="B8020" i="91" s="1"/>
  <c r="B8021" i="91" s="1"/>
  <c r="B8022" i="91" s="1"/>
  <c r="B8023" i="91" s="1"/>
  <c r="B8024" i="91" s="1"/>
  <c r="B8025" i="91" s="1"/>
  <c r="B8026" i="91" s="1"/>
  <c r="B8027" i="91" s="1"/>
  <c r="B8028" i="91" s="1"/>
  <c r="B8029" i="91" s="1"/>
  <c r="B8030" i="91" s="1"/>
  <c r="B8031" i="91" s="1"/>
  <c r="B8032" i="91" s="1"/>
  <c r="B8033" i="91" s="1"/>
  <c r="B8034" i="91" s="1"/>
  <c r="B8035" i="91" s="1"/>
  <c r="B8036" i="91" s="1"/>
  <c r="B8037" i="91" s="1"/>
  <c r="B8038" i="91" s="1"/>
  <c r="B8039" i="91" s="1"/>
  <c r="B8040" i="91" s="1"/>
  <c r="B8041" i="91" s="1"/>
  <c r="B8042" i="91" s="1"/>
  <c r="B8043" i="91" s="1"/>
  <c r="B8044" i="91" s="1"/>
  <c r="B8045" i="91" s="1"/>
  <c r="B8046" i="91" s="1"/>
  <c r="B8047" i="91" s="1"/>
  <c r="B8048" i="91" s="1"/>
  <c r="B8049" i="91" s="1"/>
  <c r="B8050" i="91" s="1"/>
  <c r="B8051" i="91" s="1"/>
  <c r="B8052" i="91" s="1"/>
  <c r="B8053" i="91" s="1"/>
  <c r="B8054" i="91" s="1"/>
  <c r="B8055" i="91" s="1"/>
  <c r="B8056" i="91" s="1"/>
  <c r="B8057" i="91" s="1"/>
  <c r="B8058" i="91" s="1"/>
  <c r="B8059" i="91" s="1"/>
  <c r="B8060" i="91" s="1"/>
  <c r="B8061" i="91" s="1"/>
  <c r="B8062" i="91" s="1"/>
  <c r="B8063" i="91" s="1"/>
  <c r="B8064" i="91" s="1"/>
  <c r="B8065" i="91" s="1"/>
  <c r="B8066" i="91" s="1"/>
  <c r="B8067" i="91" s="1"/>
  <c r="B8068" i="91" s="1"/>
  <c r="B8069" i="91" s="1"/>
  <c r="B8070" i="91" s="1"/>
  <c r="B8071" i="91" s="1"/>
  <c r="B8072" i="91" s="1"/>
  <c r="B8073" i="91" s="1"/>
  <c r="B8074" i="91" s="1"/>
  <c r="B8075" i="91" s="1"/>
  <c r="B8076" i="91" s="1"/>
  <c r="B8077" i="91" s="1"/>
  <c r="B8078" i="91" s="1"/>
  <c r="B8079" i="91" s="1"/>
  <c r="B8080" i="91" s="1"/>
  <c r="B8081" i="91" s="1"/>
  <c r="B8082" i="91" s="1"/>
  <c r="B8083" i="91" s="1"/>
  <c r="B8084" i="91" s="1"/>
  <c r="B8085" i="91" s="1"/>
  <c r="B8086" i="91" s="1"/>
  <c r="B8087" i="91" s="1"/>
  <c r="B8088" i="91" s="1"/>
  <c r="B8089" i="91" s="1"/>
  <c r="B8090" i="91" s="1"/>
  <c r="B8091" i="91" s="1"/>
  <c r="B8092" i="91" s="1"/>
  <c r="B8093" i="91" s="1"/>
  <c r="B8094" i="91" s="1"/>
  <c r="B8095" i="91" s="1"/>
  <c r="B8096" i="91" s="1"/>
  <c r="B8097" i="91" s="1"/>
  <c r="B8098" i="91" s="1"/>
  <c r="B8099" i="91" s="1"/>
  <c r="B8100" i="91" s="1"/>
  <c r="B8101" i="91" s="1"/>
  <c r="B8102" i="91" s="1"/>
  <c r="B8103" i="91" s="1"/>
  <c r="B8104" i="91" s="1"/>
  <c r="B8105" i="91" s="1"/>
  <c r="B8106" i="91" s="1"/>
  <c r="B8107" i="91" s="1"/>
  <c r="B8108" i="91" s="1"/>
  <c r="B8109" i="91" s="1"/>
  <c r="B8110" i="91" s="1"/>
  <c r="B8111" i="91" s="1"/>
  <c r="B8112" i="91" s="1"/>
  <c r="B8113" i="91" s="1"/>
  <c r="B8114" i="91" s="1"/>
  <c r="B8115" i="91" s="1"/>
  <c r="B8116" i="91" s="1"/>
  <c r="B8117" i="91" s="1"/>
  <c r="B8118" i="91" s="1"/>
  <c r="B8119" i="91" s="1"/>
  <c r="B8120" i="91" s="1"/>
  <c r="B8121" i="91" s="1"/>
  <c r="B8122" i="91" s="1"/>
  <c r="B8123" i="91" s="1"/>
  <c r="B8124" i="91" s="1"/>
  <c r="B8125" i="91" s="1"/>
  <c r="B8126" i="91" s="1"/>
  <c r="B8127" i="91" s="1"/>
  <c r="B8128" i="91" s="1"/>
  <c r="B8129" i="91" s="1"/>
  <c r="B8130" i="91" s="1"/>
  <c r="B8131" i="91" s="1"/>
  <c r="B8132" i="91" s="1"/>
  <c r="B8133" i="91" s="1"/>
  <c r="B8134" i="91" s="1"/>
  <c r="B8135" i="91" s="1"/>
  <c r="B8136" i="91" s="1"/>
  <c r="B8137" i="91" s="1"/>
  <c r="B8138" i="91" s="1"/>
  <c r="B8139" i="91" s="1"/>
  <c r="B8140" i="91" s="1"/>
  <c r="B8141" i="91" s="1"/>
  <c r="B8142" i="91" s="1"/>
  <c r="B8143" i="91" s="1"/>
  <c r="B8144" i="91" s="1"/>
  <c r="B8145" i="91" s="1"/>
  <c r="B8146" i="91" s="1"/>
  <c r="B8147" i="91" s="1"/>
  <c r="B8148" i="91" s="1"/>
  <c r="B8149" i="91" s="1"/>
  <c r="B8150" i="91" s="1"/>
  <c r="B8151" i="91" s="1"/>
  <c r="B8152" i="91" s="1"/>
  <c r="B8153" i="91" s="1"/>
  <c r="B8154" i="91" s="1"/>
  <c r="B8155" i="91" s="1"/>
  <c r="B8156" i="91" s="1"/>
  <c r="B8157" i="91" s="1"/>
  <c r="B8158" i="91" s="1"/>
  <c r="B8159" i="91" s="1"/>
  <c r="B8160" i="91" s="1"/>
  <c r="B8161" i="91" s="1"/>
  <c r="B8162" i="91" s="1"/>
  <c r="B8163" i="91" s="1"/>
  <c r="B8164" i="91" s="1"/>
  <c r="B8165" i="91" s="1"/>
  <c r="B8166" i="91" s="1"/>
  <c r="B8167" i="91" s="1"/>
  <c r="B8168" i="91" s="1"/>
  <c r="B8169" i="91" s="1"/>
  <c r="B8170" i="91" s="1"/>
  <c r="B8171" i="91" s="1"/>
  <c r="B8172" i="91" s="1"/>
  <c r="B8173" i="91" s="1"/>
  <c r="B8174" i="91" s="1"/>
  <c r="B8175" i="91" s="1"/>
  <c r="B8176" i="91" s="1"/>
  <c r="B8177" i="91" s="1"/>
  <c r="B8178" i="91" s="1"/>
  <c r="B8179" i="91" s="1"/>
  <c r="B8180" i="91" s="1"/>
  <c r="B8181" i="91" s="1"/>
  <c r="B8182" i="91" s="1"/>
  <c r="B8183" i="91" s="1"/>
  <c r="B8184" i="91" s="1"/>
  <c r="B8185" i="91" s="1"/>
  <c r="B8186" i="91" s="1"/>
  <c r="B8187" i="91" s="1"/>
  <c r="B8188" i="91" s="1"/>
  <c r="B8189" i="91" s="1"/>
  <c r="B8190" i="91" s="1"/>
  <c r="B8191" i="91" s="1"/>
  <c r="B8192" i="91" s="1"/>
  <c r="B8193" i="91" s="1"/>
  <c r="B8194" i="91" s="1"/>
  <c r="B8195" i="91" s="1"/>
  <c r="B8196" i="91" s="1"/>
  <c r="B8197" i="91" s="1"/>
  <c r="B8198" i="91" s="1"/>
  <c r="B8199" i="91" s="1"/>
  <c r="B8200" i="91" s="1"/>
  <c r="B8201" i="91" s="1"/>
  <c r="B8202" i="91" s="1"/>
  <c r="B8203" i="91" s="1"/>
  <c r="B8204" i="91" s="1"/>
  <c r="B8205" i="91" s="1"/>
  <c r="B8206" i="91" s="1"/>
  <c r="B8207" i="91" s="1"/>
  <c r="B8208" i="91" s="1"/>
  <c r="B8209" i="91" s="1"/>
  <c r="B8210" i="91" s="1"/>
  <c r="B8211" i="91" s="1"/>
  <c r="B8212" i="91" s="1"/>
  <c r="B8213" i="91" s="1"/>
  <c r="B8214" i="91" s="1"/>
  <c r="B8215" i="91" s="1"/>
  <c r="B8216" i="91" s="1"/>
  <c r="B8217" i="91" s="1"/>
  <c r="B8218" i="91" s="1"/>
  <c r="B8219" i="91" s="1"/>
  <c r="B8220" i="91" s="1"/>
  <c r="B8221" i="91" s="1"/>
  <c r="B8222" i="91" s="1"/>
  <c r="B8223" i="91" s="1"/>
  <c r="B8224" i="91" s="1"/>
  <c r="B8225" i="91" s="1"/>
  <c r="B8226" i="91" s="1"/>
  <c r="B8227" i="91" s="1"/>
  <c r="B8228" i="91" s="1"/>
  <c r="B8229" i="91" s="1"/>
  <c r="B8230" i="91" s="1"/>
  <c r="B8231" i="91" s="1"/>
  <c r="B8232" i="91" s="1"/>
  <c r="B8233" i="91" s="1"/>
  <c r="B8234" i="91" s="1"/>
  <c r="B8235" i="91" s="1"/>
  <c r="B8236" i="91" s="1"/>
  <c r="B8237" i="91" s="1"/>
  <c r="B8238" i="91" s="1"/>
  <c r="B8239" i="91" s="1"/>
  <c r="B8240" i="91" s="1"/>
  <c r="B8241" i="91" s="1"/>
  <c r="B8242" i="91" s="1"/>
  <c r="B8243" i="91" s="1"/>
  <c r="B8244" i="91" s="1"/>
  <c r="B8245" i="91" s="1"/>
  <c r="B8246" i="91" s="1"/>
  <c r="B8247" i="91" s="1"/>
  <c r="B8248" i="91" s="1"/>
  <c r="B8249" i="91" s="1"/>
  <c r="B8250" i="91" s="1"/>
  <c r="B8251" i="91" s="1"/>
  <c r="B8252" i="91" s="1"/>
  <c r="B8253" i="91" s="1"/>
  <c r="B8254" i="91" s="1"/>
  <c r="B8255" i="91" s="1"/>
  <c r="B8256" i="91" s="1"/>
  <c r="B8257" i="91" s="1"/>
  <c r="B8258" i="91" s="1"/>
  <c r="B8259" i="91" s="1"/>
  <c r="B8260" i="91" s="1"/>
  <c r="B8261" i="91" s="1"/>
  <c r="B8262" i="91" s="1"/>
  <c r="B8263" i="91" s="1"/>
  <c r="B8264" i="91" s="1"/>
  <c r="B8265" i="91" s="1"/>
  <c r="B8266" i="91" s="1"/>
  <c r="B8267" i="91" s="1"/>
  <c r="B8268" i="91" s="1"/>
  <c r="B8269" i="91" s="1"/>
  <c r="B8270" i="91" s="1"/>
  <c r="B8271" i="91" s="1"/>
  <c r="B8272" i="91" s="1"/>
  <c r="B8273" i="91" s="1"/>
  <c r="B8274" i="91" s="1"/>
  <c r="B8275" i="91" s="1"/>
  <c r="B8276" i="91" s="1"/>
  <c r="B8277" i="91" s="1"/>
  <c r="B8278" i="91" s="1"/>
  <c r="B8279" i="91" s="1"/>
  <c r="B8280" i="91" s="1"/>
  <c r="B8281" i="91" s="1"/>
  <c r="B8282" i="91" s="1"/>
  <c r="B8283" i="91" s="1"/>
  <c r="B8284" i="91" s="1"/>
  <c r="B8285" i="91" s="1"/>
  <c r="B8286" i="91" s="1"/>
  <c r="B8287" i="91" s="1"/>
  <c r="B8288" i="91" s="1"/>
  <c r="B8289" i="91" s="1"/>
  <c r="B8290" i="91" s="1"/>
  <c r="B8291" i="91" s="1"/>
  <c r="B8292" i="91" s="1"/>
  <c r="B8293" i="91" s="1"/>
  <c r="B8294" i="91" s="1"/>
  <c r="B8295" i="91" s="1"/>
  <c r="B8296" i="91" s="1"/>
  <c r="B8297" i="91" s="1"/>
  <c r="B8298" i="91" s="1"/>
  <c r="B8299" i="91" s="1"/>
  <c r="B8300" i="91" s="1"/>
  <c r="B8301" i="91" s="1"/>
  <c r="B8302" i="91" s="1"/>
  <c r="B8303" i="91" s="1"/>
  <c r="B8304" i="91" s="1"/>
  <c r="B8305" i="91" s="1"/>
  <c r="B8306" i="91" s="1"/>
  <c r="B8307" i="91" s="1"/>
  <c r="B8308" i="91" s="1"/>
  <c r="B8309" i="91" s="1"/>
  <c r="B8310" i="91" s="1"/>
  <c r="B8311" i="91" s="1"/>
  <c r="B8312" i="91" s="1"/>
  <c r="B8313" i="91" s="1"/>
  <c r="B8314" i="91" s="1"/>
  <c r="B8315" i="91" s="1"/>
  <c r="B8316" i="91" s="1"/>
  <c r="B8317" i="91" s="1"/>
  <c r="B8318" i="91" s="1"/>
  <c r="B8319" i="91" s="1"/>
  <c r="B8320" i="91" s="1"/>
  <c r="B8321" i="91" s="1"/>
  <c r="B8322" i="91" s="1"/>
  <c r="B8323" i="91" s="1"/>
  <c r="B8324" i="91" s="1"/>
  <c r="B8325" i="91" s="1"/>
  <c r="B8326" i="91" s="1"/>
  <c r="B8327" i="91" s="1"/>
  <c r="B8328" i="91" s="1"/>
  <c r="B8329" i="91" s="1"/>
  <c r="B8330" i="91" s="1"/>
  <c r="B8331" i="91" s="1"/>
  <c r="B8332" i="91" s="1"/>
  <c r="B8333" i="91" s="1"/>
  <c r="B8334" i="91" s="1"/>
  <c r="B8335" i="91" s="1"/>
  <c r="B8336" i="91" s="1"/>
  <c r="B8337" i="91" s="1"/>
  <c r="B8338" i="91" s="1"/>
  <c r="B8339" i="91" s="1"/>
  <c r="B8340" i="91" s="1"/>
  <c r="B8341" i="91" s="1"/>
  <c r="B8342" i="91" s="1"/>
  <c r="B8343" i="91" s="1"/>
  <c r="B8344" i="91" s="1"/>
  <c r="B8345" i="91" s="1"/>
  <c r="B8346" i="91" s="1"/>
  <c r="B8347" i="91" s="1"/>
  <c r="B8348" i="91" s="1"/>
  <c r="B8349" i="91" s="1"/>
  <c r="B8350" i="91" s="1"/>
  <c r="B8351" i="91" s="1"/>
  <c r="B8352" i="91" s="1"/>
  <c r="B8353" i="91" s="1"/>
  <c r="B8354" i="91" s="1"/>
  <c r="B8355" i="91" s="1"/>
  <c r="B8356" i="91" s="1"/>
  <c r="B8357" i="91" s="1"/>
  <c r="B8358" i="91" s="1"/>
  <c r="B8359" i="91" s="1"/>
  <c r="B8360" i="91" s="1"/>
  <c r="B8361" i="91" s="1"/>
  <c r="B8362" i="91" s="1"/>
  <c r="B8363" i="91" s="1"/>
  <c r="B8364" i="91" s="1"/>
  <c r="B8365" i="91" s="1"/>
  <c r="B8366" i="91" s="1"/>
  <c r="B8367" i="91" s="1"/>
  <c r="B8368" i="91" s="1"/>
  <c r="B8369" i="91" s="1"/>
  <c r="B8370" i="91" s="1"/>
  <c r="B8371" i="91" s="1"/>
  <c r="B8372" i="91" s="1"/>
  <c r="B8373" i="91" s="1"/>
  <c r="B8374" i="91" s="1"/>
  <c r="B8375" i="91" s="1"/>
  <c r="B8376" i="91" s="1"/>
  <c r="B8377" i="91" s="1"/>
  <c r="B8378" i="91" s="1"/>
  <c r="B8379" i="91" s="1"/>
  <c r="B8380" i="91" s="1"/>
  <c r="B8381" i="91" s="1"/>
  <c r="B8382" i="91" s="1"/>
  <c r="B8383" i="91" s="1"/>
  <c r="B8384" i="91" s="1"/>
  <c r="B8385" i="91" s="1"/>
  <c r="B8386" i="91" s="1"/>
  <c r="B8387" i="91" s="1"/>
  <c r="B8388" i="91" s="1"/>
  <c r="B8389" i="91" s="1"/>
  <c r="B8390" i="91" s="1"/>
  <c r="B8391" i="91" s="1"/>
  <c r="B8392" i="91" s="1"/>
  <c r="B8393" i="91" s="1"/>
  <c r="B8394" i="91" s="1"/>
  <c r="B8395" i="91" s="1"/>
  <c r="B8396" i="91" s="1"/>
  <c r="B8397" i="91" s="1"/>
  <c r="B8398" i="91" s="1"/>
  <c r="B8399" i="91" s="1"/>
  <c r="B8400" i="91" s="1"/>
  <c r="B8401" i="91" s="1"/>
  <c r="B8402" i="91" s="1"/>
  <c r="B8403" i="91" s="1"/>
  <c r="B8404" i="91" s="1"/>
  <c r="B8405" i="91" s="1"/>
  <c r="B8406" i="91" s="1"/>
  <c r="B8407" i="91" s="1"/>
  <c r="B8408" i="91" s="1"/>
  <c r="B8409" i="91" s="1"/>
  <c r="B8410" i="91" s="1"/>
  <c r="B8411" i="91" s="1"/>
  <c r="B8412" i="91" s="1"/>
  <c r="B8413" i="91" s="1"/>
  <c r="B8414" i="91" s="1"/>
  <c r="B8415" i="91" s="1"/>
  <c r="B8416" i="91" s="1"/>
  <c r="B8417" i="91" s="1"/>
  <c r="B8418" i="91" s="1"/>
  <c r="B8419" i="91" s="1"/>
  <c r="B8420" i="91" s="1"/>
  <c r="B8421" i="91" s="1"/>
  <c r="B8422" i="91" s="1"/>
  <c r="B8423" i="91" s="1"/>
  <c r="B8424" i="91" s="1"/>
  <c r="B8425" i="91" s="1"/>
  <c r="B8426" i="91" s="1"/>
  <c r="B8427" i="91" s="1"/>
  <c r="B8428" i="91" s="1"/>
  <c r="B8429" i="91" s="1"/>
  <c r="B8430" i="91" s="1"/>
  <c r="B8431" i="91" s="1"/>
  <c r="B8432" i="91" s="1"/>
  <c r="B8433" i="91" s="1"/>
  <c r="B8434" i="91" s="1"/>
  <c r="B8435" i="91" s="1"/>
  <c r="B8436" i="91" s="1"/>
  <c r="B8437" i="91" s="1"/>
  <c r="B8438" i="91" s="1"/>
  <c r="B8439" i="91" s="1"/>
  <c r="B8440" i="91" s="1"/>
  <c r="B8441" i="91" s="1"/>
  <c r="B8442" i="91" s="1"/>
  <c r="B8443" i="91" s="1"/>
  <c r="B8444" i="91" s="1"/>
  <c r="B8445" i="91" s="1"/>
  <c r="B8446" i="91" s="1"/>
  <c r="B8447" i="91" s="1"/>
  <c r="B8448" i="91" s="1"/>
  <c r="B8449" i="91" s="1"/>
  <c r="B8450" i="91" s="1"/>
  <c r="B8451" i="91" s="1"/>
  <c r="B8452" i="91" s="1"/>
  <c r="B8453" i="91" s="1"/>
  <c r="B8454" i="91" s="1"/>
  <c r="B8455" i="91" s="1"/>
  <c r="B8456" i="91" s="1"/>
  <c r="B8457" i="91" s="1"/>
  <c r="B8458" i="91" s="1"/>
  <c r="B8459" i="91" s="1"/>
  <c r="B8460" i="91" s="1"/>
  <c r="B8461" i="91" s="1"/>
  <c r="B8462" i="91" s="1"/>
  <c r="B8463" i="91" s="1"/>
  <c r="B8464" i="91" s="1"/>
  <c r="B8465" i="91" s="1"/>
  <c r="B8466" i="91" s="1"/>
  <c r="B8467" i="91" s="1"/>
  <c r="B8468" i="91" s="1"/>
  <c r="B8469" i="91" s="1"/>
  <c r="B8470" i="91" s="1"/>
  <c r="B8471" i="91" s="1"/>
  <c r="B8472" i="91" s="1"/>
  <c r="B8473" i="91" s="1"/>
  <c r="B8474" i="91" s="1"/>
  <c r="B8475" i="91" s="1"/>
  <c r="B8476" i="91" s="1"/>
  <c r="B8477" i="91" s="1"/>
  <c r="B8478" i="91" s="1"/>
  <c r="B8479" i="91" s="1"/>
  <c r="B8480" i="91" s="1"/>
  <c r="B8481" i="91" s="1"/>
  <c r="B8482" i="91" s="1"/>
  <c r="B8483" i="91" s="1"/>
  <c r="B8484" i="91" s="1"/>
  <c r="B8485" i="91" s="1"/>
  <c r="B8486" i="91" s="1"/>
  <c r="B8487" i="91" s="1"/>
  <c r="B8488" i="91" s="1"/>
  <c r="B8489" i="91" s="1"/>
  <c r="B8490" i="91" s="1"/>
  <c r="B8491" i="91" s="1"/>
  <c r="B8492" i="91" s="1"/>
  <c r="B8493" i="91" s="1"/>
  <c r="B8494" i="91" s="1"/>
  <c r="B8495" i="91" s="1"/>
  <c r="B8496" i="91" s="1"/>
  <c r="B8497" i="91" s="1"/>
  <c r="B8498" i="91" s="1"/>
  <c r="B8499" i="91" s="1"/>
  <c r="B8500" i="91" s="1"/>
  <c r="B8501" i="91" s="1"/>
  <c r="B8502" i="91" s="1"/>
  <c r="B8503" i="91" s="1"/>
  <c r="B8504" i="91" s="1"/>
  <c r="B8505" i="91" s="1"/>
  <c r="B8506" i="91" s="1"/>
  <c r="B8507" i="91" s="1"/>
  <c r="B8508" i="91" s="1"/>
  <c r="B8509" i="91" s="1"/>
  <c r="B8510" i="91" s="1"/>
  <c r="B8511" i="91" s="1"/>
  <c r="B8512" i="91" s="1"/>
  <c r="B8513" i="91" s="1"/>
  <c r="B8514" i="91" s="1"/>
  <c r="B8515" i="91" s="1"/>
  <c r="B8516" i="91" s="1"/>
  <c r="B8517" i="91" s="1"/>
  <c r="B8518" i="91" s="1"/>
  <c r="B8519" i="91" s="1"/>
  <c r="B8520" i="91" s="1"/>
  <c r="B8521" i="91" s="1"/>
  <c r="B8522" i="91" s="1"/>
  <c r="B8523" i="91" s="1"/>
  <c r="B8524" i="91" s="1"/>
  <c r="B8525" i="91" s="1"/>
  <c r="B8526" i="91" s="1"/>
  <c r="B8527" i="91" s="1"/>
  <c r="B8528" i="91" s="1"/>
  <c r="B8529" i="91" s="1"/>
  <c r="B8530" i="91" s="1"/>
  <c r="B8531" i="91" s="1"/>
  <c r="B8532" i="91" s="1"/>
  <c r="B8533" i="91" s="1"/>
  <c r="B8534" i="91" s="1"/>
  <c r="B8535" i="91" s="1"/>
  <c r="B8536" i="91" s="1"/>
  <c r="B8537" i="91" s="1"/>
  <c r="B8538" i="91" s="1"/>
  <c r="B8539" i="91" s="1"/>
  <c r="B8540" i="91" s="1"/>
  <c r="B8541" i="91" s="1"/>
  <c r="B8542" i="91" s="1"/>
  <c r="B8543" i="91" s="1"/>
  <c r="B8544" i="91" s="1"/>
  <c r="B8545" i="91" s="1"/>
  <c r="B8546" i="91" s="1"/>
  <c r="B8547" i="91" s="1"/>
  <c r="B8548" i="91" s="1"/>
  <c r="B8549" i="91" s="1"/>
  <c r="B8550" i="91" s="1"/>
  <c r="B8551" i="91" s="1"/>
  <c r="B8552" i="91" s="1"/>
  <c r="B8553" i="91" s="1"/>
  <c r="B8554" i="91" s="1"/>
  <c r="B8555" i="91" s="1"/>
  <c r="B8556" i="91" s="1"/>
  <c r="B8557" i="91" s="1"/>
  <c r="B8558" i="91" s="1"/>
  <c r="B8559" i="91" s="1"/>
  <c r="B8560" i="91" s="1"/>
  <c r="B8561" i="91" s="1"/>
  <c r="B8562" i="91" s="1"/>
  <c r="B8563" i="91" s="1"/>
  <c r="B8564" i="91" s="1"/>
  <c r="B8565" i="91" s="1"/>
  <c r="B8566" i="91" s="1"/>
  <c r="B8567" i="91" s="1"/>
  <c r="B8568" i="91" s="1"/>
  <c r="B8569" i="91" s="1"/>
  <c r="B8570" i="91" s="1"/>
  <c r="B8571" i="91" s="1"/>
  <c r="B8572" i="91" s="1"/>
  <c r="B8573" i="91" s="1"/>
  <c r="B8574" i="91" s="1"/>
  <c r="B8575" i="91" s="1"/>
  <c r="B8576" i="91" s="1"/>
  <c r="B8577" i="91" s="1"/>
  <c r="B8578" i="91" s="1"/>
  <c r="B8579" i="91" s="1"/>
  <c r="B8580" i="91" s="1"/>
  <c r="B8581" i="91" s="1"/>
  <c r="B8582" i="91" s="1"/>
  <c r="B8583" i="91" s="1"/>
  <c r="B8584" i="91" s="1"/>
  <c r="B8585" i="91" s="1"/>
  <c r="B8586" i="91" s="1"/>
  <c r="B8587" i="91" s="1"/>
  <c r="B8588" i="91" s="1"/>
  <c r="B8589" i="91" s="1"/>
  <c r="B8590" i="91" s="1"/>
  <c r="B8591" i="91" s="1"/>
  <c r="B8592" i="91" s="1"/>
  <c r="B8593" i="91" s="1"/>
  <c r="B8594" i="91" s="1"/>
  <c r="B8595" i="91" s="1"/>
  <c r="B8596" i="91" s="1"/>
  <c r="B8597" i="91" s="1"/>
  <c r="B8598" i="91" s="1"/>
  <c r="B8599" i="91" s="1"/>
  <c r="B8600" i="91" s="1"/>
  <c r="B8601" i="91" s="1"/>
  <c r="B8602" i="91" s="1"/>
  <c r="B8603" i="91" s="1"/>
  <c r="B8604" i="91" s="1"/>
  <c r="B8605" i="91" s="1"/>
  <c r="B8606" i="91" s="1"/>
  <c r="B8607" i="91" s="1"/>
  <c r="B8608" i="91" s="1"/>
  <c r="B8609" i="91" s="1"/>
  <c r="B8610" i="91" s="1"/>
  <c r="B8611" i="91" s="1"/>
  <c r="B8612" i="91" s="1"/>
  <c r="B8613" i="91" s="1"/>
  <c r="B8614" i="91" s="1"/>
  <c r="B8615" i="91" s="1"/>
  <c r="B8616" i="91" s="1"/>
  <c r="B8617" i="91" s="1"/>
  <c r="B8618" i="91" s="1"/>
  <c r="B8619" i="91" s="1"/>
  <c r="B8620" i="91" s="1"/>
  <c r="B8621" i="91" s="1"/>
  <c r="B8622" i="91" s="1"/>
  <c r="B8623" i="91" s="1"/>
  <c r="B8624" i="91" s="1"/>
  <c r="B8625" i="91" s="1"/>
  <c r="B8626" i="91" s="1"/>
  <c r="B8627" i="91" s="1"/>
  <c r="B8628" i="91" s="1"/>
  <c r="B8629" i="91" s="1"/>
  <c r="B8630" i="91" s="1"/>
  <c r="B8631" i="91" s="1"/>
  <c r="B8632" i="91" s="1"/>
  <c r="B8633" i="91" s="1"/>
  <c r="B8634" i="91" s="1"/>
  <c r="B8635" i="91" s="1"/>
  <c r="B8636" i="91" s="1"/>
  <c r="B8637" i="91" s="1"/>
  <c r="B8638" i="91" s="1"/>
  <c r="B8639" i="91" s="1"/>
  <c r="B8640" i="91" s="1"/>
  <c r="B8641" i="91" s="1"/>
  <c r="B8642" i="91" s="1"/>
  <c r="B8643" i="91" s="1"/>
  <c r="B8644" i="91" s="1"/>
  <c r="B8645" i="91" s="1"/>
  <c r="B8646" i="91" s="1"/>
  <c r="B8647" i="91" s="1"/>
  <c r="B8648" i="91" s="1"/>
  <c r="B8649" i="91" s="1"/>
  <c r="B8650" i="91" s="1"/>
  <c r="B8651" i="91" s="1"/>
  <c r="B8652" i="91" s="1"/>
  <c r="B8653" i="91" s="1"/>
  <c r="B8654" i="91" s="1"/>
  <c r="B8655" i="91" s="1"/>
  <c r="B8656" i="91" s="1"/>
  <c r="B8657" i="91" s="1"/>
  <c r="B8658" i="91" s="1"/>
  <c r="B8659" i="91" s="1"/>
  <c r="B8660" i="91" s="1"/>
  <c r="B8661" i="91" s="1"/>
  <c r="B8662" i="91" s="1"/>
  <c r="B8663" i="91" s="1"/>
  <c r="B8664" i="91" s="1"/>
  <c r="B8665" i="91" s="1"/>
  <c r="B8666" i="91" s="1"/>
  <c r="B8667" i="91" s="1"/>
  <c r="B8668" i="91" s="1"/>
  <c r="B8669" i="91" s="1"/>
  <c r="B8670" i="91" s="1"/>
  <c r="B8671" i="91" s="1"/>
  <c r="B8672" i="91" s="1"/>
  <c r="B8673" i="91" s="1"/>
  <c r="B8674" i="91" s="1"/>
  <c r="B8675" i="91" s="1"/>
  <c r="B8676" i="91" s="1"/>
  <c r="B8677" i="91" s="1"/>
  <c r="B8678" i="91" s="1"/>
  <c r="B8679" i="91" s="1"/>
  <c r="B8680" i="91" s="1"/>
  <c r="B8681" i="91" s="1"/>
  <c r="B8682" i="91" s="1"/>
  <c r="B8683" i="91" s="1"/>
  <c r="B8684" i="91" s="1"/>
  <c r="B8685" i="91" s="1"/>
  <c r="B8686" i="91" s="1"/>
  <c r="B8687" i="91" s="1"/>
  <c r="B8688" i="91" s="1"/>
  <c r="B8689" i="91" s="1"/>
  <c r="B8690" i="91" s="1"/>
  <c r="B8691" i="91" s="1"/>
  <c r="B8692" i="91" s="1"/>
  <c r="B8693" i="91" s="1"/>
  <c r="B8694" i="91" s="1"/>
  <c r="B8695" i="91" s="1"/>
  <c r="B8696" i="91" s="1"/>
  <c r="B8697" i="91" s="1"/>
  <c r="B8698" i="91" s="1"/>
  <c r="B8699" i="91" s="1"/>
  <c r="B8700" i="91" s="1"/>
  <c r="B8701" i="91" s="1"/>
  <c r="B8702" i="91" s="1"/>
  <c r="B8703" i="91" s="1"/>
  <c r="B8704" i="91" s="1"/>
  <c r="B8705" i="91" s="1"/>
  <c r="B8706" i="91" s="1"/>
  <c r="B8707" i="91" s="1"/>
  <c r="B8708" i="91" s="1"/>
  <c r="B8709" i="91" s="1"/>
  <c r="B8710" i="91" s="1"/>
  <c r="B8711" i="91" s="1"/>
  <c r="B8712" i="91" s="1"/>
  <c r="B8713" i="91" s="1"/>
  <c r="B8714" i="91" s="1"/>
  <c r="B8715" i="91" s="1"/>
  <c r="B8716" i="91" s="1"/>
  <c r="B8717" i="91" s="1"/>
  <c r="B8718" i="91" s="1"/>
  <c r="B8719" i="91" s="1"/>
  <c r="B8720" i="91" s="1"/>
  <c r="B8721" i="91" s="1"/>
  <c r="B8722" i="91" s="1"/>
  <c r="B8723" i="91" s="1"/>
  <c r="B8724" i="91" s="1"/>
  <c r="B8725" i="91" s="1"/>
  <c r="B8726" i="91" s="1"/>
  <c r="B8727" i="91" s="1"/>
  <c r="B8728" i="91" s="1"/>
  <c r="B8729" i="91" s="1"/>
  <c r="B8730" i="91" s="1"/>
  <c r="B8731" i="91" s="1"/>
  <c r="B8732" i="91" s="1"/>
  <c r="B8733" i="91" s="1"/>
  <c r="B8734" i="91" s="1"/>
  <c r="B8735" i="91" s="1"/>
  <c r="B8736" i="91" s="1"/>
  <c r="B8737" i="91" s="1"/>
  <c r="B8738" i="91" s="1"/>
  <c r="B8739" i="91" s="1"/>
  <c r="B8740" i="91" s="1"/>
  <c r="B8741" i="91" s="1"/>
  <c r="B8742" i="91" s="1"/>
  <c r="B8743" i="91" s="1"/>
  <c r="B8744" i="91" s="1"/>
  <c r="B8745" i="91" s="1"/>
  <c r="B8746" i="91" s="1"/>
  <c r="B8747" i="91" s="1"/>
  <c r="B8748" i="91" s="1"/>
  <c r="B8749" i="91" s="1"/>
  <c r="B8750" i="91" s="1"/>
  <c r="B8751" i="91" s="1"/>
  <c r="B8752" i="91" s="1"/>
  <c r="B8753" i="91" s="1"/>
  <c r="B8754" i="91" s="1"/>
  <c r="B8755" i="91" s="1"/>
  <c r="B8756" i="91" s="1"/>
  <c r="B8757" i="91" s="1"/>
  <c r="B8758" i="91" s="1"/>
  <c r="B8759" i="91" s="1"/>
  <c r="B8760" i="91" s="1"/>
  <c r="B8761" i="91" s="1"/>
  <c r="B8762" i="91" s="1"/>
  <c r="B8763" i="91" s="1"/>
  <c r="B8764" i="91" s="1"/>
  <c r="B8765" i="91" s="1"/>
  <c r="B8766" i="91" s="1"/>
  <c r="B8767" i="91" s="1"/>
  <c r="B8768" i="91" s="1"/>
  <c r="B8769" i="91" s="1"/>
  <c r="B8770" i="91" s="1"/>
  <c r="B8771" i="91" s="1"/>
  <c r="B8772" i="91" s="1"/>
  <c r="B8773" i="91" s="1"/>
  <c r="B8774" i="91" s="1"/>
  <c r="B8775" i="91" s="1"/>
  <c r="B8776" i="91" s="1"/>
  <c r="B8777" i="91" s="1"/>
  <c r="B8778" i="91" s="1"/>
  <c r="B8779" i="91" s="1"/>
  <c r="B8780" i="91" s="1"/>
  <c r="B8781" i="91" s="1"/>
  <c r="B8782" i="91" s="1"/>
  <c r="B8783" i="91" s="1"/>
  <c r="B8784" i="91" s="1"/>
  <c r="B8785" i="91" s="1"/>
  <c r="B8786" i="91" s="1"/>
  <c r="B8787" i="91" s="1"/>
  <c r="B8788" i="91" s="1"/>
  <c r="B8789" i="91" s="1"/>
  <c r="B8790" i="91" s="1"/>
  <c r="B8791" i="91" s="1"/>
  <c r="B8792" i="91" s="1"/>
  <c r="B8793" i="91" s="1"/>
  <c r="B8794" i="91" s="1"/>
  <c r="B8795" i="91" s="1"/>
  <c r="B8796" i="91" s="1"/>
  <c r="B8797" i="91" s="1"/>
  <c r="B8798" i="91" s="1"/>
  <c r="B8799" i="91" s="1"/>
  <c r="B8800" i="91" s="1"/>
  <c r="B8801" i="91" s="1"/>
  <c r="B8802" i="91" s="1"/>
  <c r="B8803" i="91" s="1"/>
  <c r="B8804" i="91" s="1"/>
  <c r="B8805" i="91" s="1"/>
  <c r="B8806" i="91" s="1"/>
  <c r="B8807" i="91" s="1"/>
  <c r="B8808" i="91" s="1"/>
  <c r="B8809" i="91" s="1"/>
  <c r="B8810" i="91" s="1"/>
  <c r="B8811" i="91" s="1"/>
  <c r="B8812" i="91" s="1"/>
  <c r="B8813" i="91" s="1"/>
  <c r="B8814" i="91" s="1"/>
  <c r="B8815" i="91" s="1"/>
  <c r="B8816" i="91" s="1"/>
  <c r="B8817" i="91" s="1"/>
  <c r="B8818" i="91" s="1"/>
  <c r="B8819" i="91" s="1"/>
  <c r="B8820" i="91" s="1"/>
  <c r="B8821" i="91" s="1"/>
  <c r="B8822" i="91" s="1"/>
  <c r="B8823" i="91" s="1"/>
  <c r="B8824" i="91" s="1"/>
  <c r="B8825" i="91" s="1"/>
  <c r="B8826" i="91" s="1"/>
  <c r="B8827" i="91" s="1"/>
  <c r="B8828" i="91" s="1"/>
  <c r="B8829" i="91" s="1"/>
  <c r="B8830" i="91" s="1"/>
  <c r="B8831" i="91" s="1"/>
  <c r="B8832" i="91" s="1"/>
  <c r="B8833" i="91" s="1"/>
  <c r="B8834" i="91" s="1"/>
  <c r="B8835" i="91" s="1"/>
  <c r="B8836" i="91" s="1"/>
  <c r="B8837" i="91" s="1"/>
  <c r="B8838" i="91" s="1"/>
  <c r="B8839" i="91" s="1"/>
  <c r="B8840" i="91" s="1"/>
  <c r="B8841" i="91" s="1"/>
  <c r="B8842" i="91" s="1"/>
  <c r="B8843" i="91" s="1"/>
  <c r="B8844" i="91" s="1"/>
  <c r="X523" i="2" l="1"/>
  <c r="T523" i="2"/>
  <c r="P523" i="2"/>
  <c r="L523" i="2"/>
  <c r="H523" i="2"/>
  <c r="D523" i="2"/>
  <c r="W523" i="2"/>
  <c r="S523" i="2"/>
  <c r="O523" i="2"/>
  <c r="K523" i="2"/>
  <c r="G523" i="2"/>
  <c r="C523" i="2"/>
  <c r="Z523" i="2"/>
  <c r="V523" i="2"/>
  <c r="R523" i="2"/>
  <c r="N523" i="2"/>
  <c r="J523" i="2"/>
  <c r="F523" i="2"/>
  <c r="X522" i="2"/>
  <c r="T522" i="2"/>
  <c r="P522" i="2"/>
  <c r="L522" i="2"/>
  <c r="H522" i="2"/>
  <c r="D522" i="2"/>
  <c r="W522" i="2"/>
  <c r="S522" i="2"/>
  <c r="O522" i="2"/>
  <c r="K522" i="2"/>
  <c r="G522" i="2"/>
  <c r="C522" i="2"/>
  <c r="Z522" i="2"/>
  <c r="V522" i="2"/>
  <c r="R522" i="2"/>
  <c r="N522" i="2"/>
  <c r="J522" i="2"/>
  <c r="F522" i="2"/>
  <c r="X521" i="2"/>
  <c r="T521" i="2"/>
  <c r="P521" i="2"/>
  <c r="L521" i="2"/>
  <c r="H521" i="2"/>
  <c r="D521" i="2"/>
  <c r="W521" i="2"/>
  <c r="S521" i="2"/>
  <c r="O521" i="2"/>
  <c r="K521" i="2"/>
  <c r="G521" i="2"/>
  <c r="C521" i="2"/>
  <c r="Z521" i="2"/>
  <c r="V521" i="2"/>
  <c r="R521" i="2"/>
  <c r="N521" i="2"/>
  <c r="J521" i="2"/>
  <c r="F521" i="2"/>
  <c r="X520" i="2"/>
  <c r="T520" i="2"/>
  <c r="P520" i="2"/>
  <c r="L520" i="2"/>
  <c r="H520" i="2"/>
  <c r="D520" i="2"/>
  <c r="W520" i="2"/>
  <c r="S520" i="2"/>
  <c r="O520" i="2"/>
  <c r="K520" i="2"/>
  <c r="G520" i="2"/>
  <c r="C520" i="2"/>
  <c r="Z520" i="2"/>
  <c r="V520" i="2"/>
  <c r="R520" i="2"/>
  <c r="N520" i="2"/>
  <c r="J520" i="2"/>
  <c r="F520" i="2"/>
  <c r="X519" i="2"/>
  <c r="T519" i="2"/>
  <c r="P519" i="2"/>
  <c r="L519" i="2"/>
  <c r="H519" i="2"/>
  <c r="D519" i="2"/>
  <c r="W519" i="2"/>
  <c r="S519" i="2"/>
  <c r="O519" i="2"/>
  <c r="K519" i="2"/>
  <c r="G519" i="2"/>
  <c r="C519" i="2"/>
  <c r="Z519" i="2"/>
  <c r="V519" i="2"/>
  <c r="R519" i="2"/>
  <c r="N519" i="2"/>
  <c r="J519" i="2"/>
  <c r="F519" i="2"/>
  <c r="X518" i="2"/>
  <c r="T518" i="2"/>
  <c r="P518" i="2"/>
  <c r="L518" i="2"/>
  <c r="H518" i="2"/>
  <c r="D518" i="2"/>
  <c r="W518" i="2"/>
  <c r="S518" i="2"/>
  <c r="O518" i="2"/>
  <c r="K518" i="2"/>
  <c r="G518" i="2"/>
  <c r="C518" i="2"/>
  <c r="Z518" i="2"/>
  <c r="V518" i="2"/>
  <c r="R518" i="2"/>
  <c r="N518" i="2"/>
  <c r="J518" i="2"/>
  <c r="F518" i="2"/>
  <c r="X517" i="2"/>
  <c r="T517" i="2"/>
  <c r="P517" i="2"/>
  <c r="L517" i="2"/>
  <c r="H517" i="2"/>
  <c r="D517" i="2"/>
  <c r="W517" i="2"/>
  <c r="S517" i="2"/>
  <c r="O517" i="2"/>
  <c r="K517" i="2"/>
  <c r="G517" i="2"/>
  <c r="C517" i="2"/>
  <c r="Z517" i="2"/>
  <c r="V517" i="2"/>
  <c r="R517" i="2"/>
  <c r="N517" i="2"/>
  <c r="J517" i="2"/>
  <c r="F517" i="2"/>
  <c r="X516" i="2"/>
  <c r="T516" i="2"/>
  <c r="P516" i="2"/>
  <c r="L516" i="2"/>
  <c r="H516" i="2"/>
  <c r="D516" i="2"/>
  <c r="W516" i="2"/>
  <c r="S516" i="2"/>
  <c r="O516" i="2"/>
  <c r="K516" i="2"/>
  <c r="G516" i="2"/>
  <c r="C516" i="2"/>
  <c r="Z516" i="2"/>
  <c r="V516" i="2"/>
  <c r="R516" i="2"/>
  <c r="N516" i="2"/>
  <c r="J516" i="2"/>
  <c r="F516" i="2"/>
  <c r="X515" i="2"/>
  <c r="T515" i="2"/>
  <c r="P515" i="2"/>
  <c r="L515" i="2"/>
  <c r="H515" i="2"/>
  <c r="D515" i="2"/>
  <c r="W515" i="2"/>
  <c r="S515" i="2"/>
  <c r="O515" i="2"/>
  <c r="K515" i="2"/>
  <c r="G515" i="2"/>
  <c r="C515" i="2"/>
  <c r="Z515" i="2"/>
  <c r="V515" i="2"/>
  <c r="R515" i="2"/>
  <c r="N515" i="2"/>
  <c r="J515" i="2"/>
  <c r="F515" i="2"/>
  <c r="X514" i="2"/>
  <c r="T514" i="2"/>
  <c r="P514" i="2"/>
  <c r="L514" i="2"/>
  <c r="H514" i="2"/>
  <c r="D514" i="2"/>
  <c r="W514" i="2"/>
  <c r="S514" i="2"/>
  <c r="O514" i="2"/>
  <c r="K514" i="2"/>
  <c r="G514" i="2"/>
  <c r="C514" i="2"/>
  <c r="Z514" i="2"/>
  <c r="V514" i="2"/>
  <c r="R514" i="2"/>
  <c r="N514" i="2"/>
  <c r="J514" i="2"/>
  <c r="F514" i="2"/>
  <c r="X513" i="2"/>
  <c r="T513" i="2"/>
  <c r="P513" i="2"/>
  <c r="L513" i="2"/>
  <c r="H513" i="2"/>
  <c r="D513" i="2"/>
  <c r="W513" i="2"/>
  <c r="S513" i="2"/>
  <c r="O513" i="2"/>
  <c r="K513" i="2"/>
  <c r="G513" i="2"/>
  <c r="C513" i="2"/>
  <c r="Z513" i="2"/>
  <c r="V513" i="2"/>
  <c r="R513" i="2"/>
  <c r="N513" i="2"/>
  <c r="J513" i="2"/>
  <c r="F513" i="2"/>
  <c r="X512" i="2"/>
  <c r="T512" i="2"/>
  <c r="P512" i="2"/>
  <c r="L512" i="2"/>
  <c r="H512" i="2"/>
  <c r="D512" i="2"/>
  <c r="W512" i="2"/>
  <c r="S512" i="2"/>
  <c r="O512" i="2"/>
  <c r="K512" i="2"/>
  <c r="G512" i="2"/>
  <c r="C512" i="2"/>
  <c r="Z512" i="2"/>
  <c r="V512" i="2"/>
  <c r="R512" i="2"/>
  <c r="N512" i="2"/>
  <c r="J512" i="2"/>
  <c r="F512" i="2"/>
  <c r="X511" i="2"/>
  <c r="T511" i="2"/>
  <c r="P511" i="2"/>
  <c r="L511" i="2"/>
  <c r="H511" i="2"/>
  <c r="D511" i="2"/>
  <c r="W511" i="2"/>
  <c r="S511" i="2"/>
  <c r="O511" i="2"/>
  <c r="K511" i="2"/>
  <c r="G511" i="2"/>
  <c r="C511" i="2"/>
  <c r="Z511" i="2"/>
  <c r="V511" i="2"/>
  <c r="R511" i="2"/>
  <c r="N511" i="2"/>
  <c r="J511" i="2"/>
  <c r="F511" i="2"/>
  <c r="X510" i="2"/>
  <c r="T510" i="2"/>
  <c r="P510" i="2"/>
  <c r="L510" i="2"/>
  <c r="H510" i="2"/>
  <c r="D510" i="2"/>
  <c r="W510" i="2"/>
  <c r="S510" i="2"/>
  <c r="O510" i="2"/>
  <c r="K510" i="2"/>
  <c r="G510" i="2"/>
  <c r="C510" i="2"/>
  <c r="Z510" i="2"/>
  <c r="V510" i="2"/>
  <c r="R510" i="2"/>
  <c r="N510" i="2"/>
  <c r="J510" i="2"/>
  <c r="F510" i="2"/>
  <c r="X509" i="2"/>
  <c r="T509" i="2"/>
  <c r="P509" i="2"/>
  <c r="L509" i="2"/>
  <c r="H509" i="2"/>
  <c r="D509" i="2"/>
  <c r="W509" i="2"/>
  <c r="S509" i="2"/>
  <c r="O509" i="2"/>
  <c r="K509" i="2"/>
  <c r="G509" i="2"/>
  <c r="C509" i="2"/>
  <c r="Z509" i="2"/>
  <c r="V509" i="2"/>
  <c r="R509" i="2"/>
  <c r="N509" i="2"/>
  <c r="J509" i="2"/>
  <c r="F509" i="2"/>
  <c r="X508" i="2"/>
  <c r="T508" i="2"/>
  <c r="P508" i="2"/>
  <c r="L508" i="2"/>
  <c r="H508" i="2"/>
  <c r="D508" i="2"/>
  <c r="W508" i="2"/>
  <c r="S508" i="2"/>
  <c r="O508" i="2"/>
  <c r="K508" i="2"/>
  <c r="G508" i="2"/>
  <c r="C508" i="2"/>
  <c r="Z508" i="2"/>
  <c r="V508" i="2"/>
  <c r="R508" i="2"/>
  <c r="N508" i="2"/>
  <c r="J508" i="2"/>
  <c r="F508" i="2"/>
  <c r="W507" i="2"/>
  <c r="S507" i="2"/>
  <c r="O507" i="2"/>
  <c r="K507" i="2"/>
  <c r="G507" i="2"/>
  <c r="C507" i="2"/>
  <c r="Z507" i="2"/>
  <c r="V507" i="2"/>
  <c r="R507" i="2"/>
  <c r="N507" i="2"/>
  <c r="J507" i="2"/>
  <c r="F507" i="2"/>
  <c r="X506" i="2"/>
  <c r="T506" i="2"/>
  <c r="P506" i="2"/>
  <c r="L506" i="2"/>
  <c r="H506" i="2"/>
  <c r="D506" i="2"/>
  <c r="W506" i="2"/>
  <c r="S506" i="2"/>
  <c r="O506" i="2"/>
  <c r="K506" i="2"/>
  <c r="G506" i="2"/>
  <c r="C506" i="2"/>
  <c r="Z506" i="2"/>
  <c r="V506" i="2"/>
  <c r="R506" i="2"/>
  <c r="N506" i="2"/>
  <c r="J506" i="2"/>
  <c r="F506" i="2"/>
  <c r="X505" i="2"/>
  <c r="T505" i="2"/>
  <c r="P505" i="2"/>
  <c r="L505" i="2"/>
  <c r="H505" i="2"/>
  <c r="D505" i="2"/>
  <c r="W505" i="2"/>
  <c r="S505" i="2"/>
  <c r="O505" i="2"/>
  <c r="K505" i="2"/>
  <c r="G505" i="2"/>
  <c r="C505" i="2"/>
  <c r="Z505" i="2"/>
  <c r="V505" i="2"/>
  <c r="R505" i="2"/>
  <c r="N505" i="2"/>
  <c r="J505" i="2"/>
  <c r="F505" i="2"/>
  <c r="X504" i="2"/>
  <c r="T504" i="2"/>
  <c r="P504" i="2"/>
  <c r="L504" i="2"/>
  <c r="H504" i="2"/>
  <c r="D504" i="2"/>
  <c r="W504" i="2"/>
  <c r="S504" i="2"/>
  <c r="O504" i="2"/>
  <c r="K504" i="2"/>
  <c r="G504" i="2"/>
  <c r="C504" i="2"/>
  <c r="Z504" i="2"/>
  <c r="V504" i="2"/>
  <c r="R504" i="2"/>
  <c r="N504" i="2"/>
  <c r="J504" i="2"/>
  <c r="F504" i="2"/>
  <c r="Z503" i="2"/>
  <c r="V503" i="2"/>
  <c r="R503" i="2"/>
  <c r="N503" i="2"/>
  <c r="J503" i="2"/>
  <c r="F503" i="2"/>
  <c r="X502" i="2"/>
  <c r="T502" i="2"/>
  <c r="P502" i="2"/>
  <c r="L502" i="2"/>
  <c r="H502" i="2"/>
  <c r="D502" i="2"/>
  <c r="W502" i="2"/>
  <c r="S502" i="2"/>
  <c r="O502" i="2"/>
  <c r="K502" i="2"/>
  <c r="G502" i="2"/>
  <c r="C502" i="2"/>
  <c r="Z502" i="2"/>
  <c r="V502" i="2"/>
  <c r="R502" i="2"/>
  <c r="N502" i="2"/>
  <c r="J502" i="2"/>
  <c r="F502" i="2"/>
  <c r="X501" i="2"/>
  <c r="T501" i="2"/>
  <c r="P501" i="2"/>
  <c r="L501" i="2"/>
  <c r="H501" i="2"/>
  <c r="D501" i="2"/>
  <c r="W501" i="2"/>
  <c r="S501" i="2"/>
  <c r="O501" i="2"/>
  <c r="K501" i="2"/>
  <c r="G501" i="2"/>
  <c r="C501" i="2"/>
  <c r="Z501" i="2"/>
  <c r="V501" i="2"/>
  <c r="R501" i="2"/>
  <c r="N501" i="2"/>
  <c r="J501" i="2"/>
  <c r="F501" i="2"/>
  <c r="X500" i="2"/>
  <c r="T500" i="2"/>
  <c r="P500" i="2"/>
  <c r="L500" i="2"/>
  <c r="H500" i="2"/>
  <c r="D500" i="2"/>
  <c r="W500" i="2"/>
  <c r="S500" i="2"/>
  <c r="O500" i="2"/>
  <c r="K500" i="2"/>
  <c r="G500" i="2"/>
  <c r="C500" i="2"/>
  <c r="Z500" i="2"/>
  <c r="V500" i="2"/>
  <c r="R500" i="2"/>
  <c r="N500" i="2"/>
  <c r="J500" i="2"/>
  <c r="F500" i="2"/>
  <c r="X499" i="2"/>
  <c r="T499" i="2"/>
  <c r="P499" i="2"/>
  <c r="L499" i="2"/>
  <c r="H499" i="2"/>
  <c r="D499" i="2"/>
  <c r="W499" i="2"/>
  <c r="S499" i="2"/>
  <c r="O499" i="2"/>
  <c r="K499" i="2"/>
  <c r="G499" i="2"/>
  <c r="C499" i="2"/>
  <c r="Z499" i="2"/>
  <c r="V499" i="2"/>
  <c r="R499" i="2"/>
  <c r="N499" i="2"/>
  <c r="J499" i="2"/>
  <c r="F499" i="2"/>
  <c r="W498" i="2"/>
  <c r="S498" i="2"/>
  <c r="O498" i="2"/>
  <c r="K498" i="2"/>
  <c r="G498" i="2"/>
  <c r="C498" i="2"/>
  <c r="Z498" i="2"/>
  <c r="V498" i="2"/>
  <c r="R498" i="2"/>
  <c r="N498" i="2"/>
  <c r="J498" i="2"/>
  <c r="F498" i="2"/>
  <c r="X497" i="2"/>
  <c r="T497" i="2"/>
  <c r="P497" i="2"/>
  <c r="L497" i="2"/>
  <c r="H497" i="2"/>
  <c r="D497" i="2"/>
  <c r="W497" i="2"/>
  <c r="S497" i="2"/>
  <c r="O497" i="2"/>
  <c r="K497" i="2"/>
  <c r="G497" i="2"/>
  <c r="C497" i="2"/>
  <c r="Z497" i="2"/>
  <c r="V497" i="2"/>
  <c r="R497" i="2"/>
  <c r="N497" i="2"/>
  <c r="J497" i="2"/>
  <c r="F497" i="2"/>
  <c r="X496" i="2"/>
  <c r="T496" i="2"/>
  <c r="P496" i="2"/>
  <c r="L496" i="2"/>
  <c r="H496" i="2"/>
  <c r="D496" i="2"/>
  <c r="W496" i="2"/>
  <c r="S496" i="2"/>
  <c r="O496" i="2"/>
  <c r="K496" i="2"/>
  <c r="G496" i="2"/>
  <c r="C496" i="2"/>
  <c r="Z496" i="2"/>
  <c r="V496" i="2"/>
  <c r="R496" i="2"/>
  <c r="N496" i="2"/>
  <c r="J496" i="2"/>
  <c r="F496" i="2"/>
  <c r="X495" i="2"/>
  <c r="T495" i="2"/>
  <c r="P495" i="2"/>
  <c r="L495" i="2"/>
  <c r="H495" i="2"/>
  <c r="D495" i="2"/>
  <c r="W495" i="2"/>
  <c r="S495" i="2"/>
  <c r="O495" i="2"/>
  <c r="K495" i="2"/>
  <c r="G495" i="2"/>
  <c r="C495" i="2"/>
  <c r="Z495" i="2"/>
  <c r="V495" i="2"/>
  <c r="R495" i="2"/>
  <c r="N495" i="2"/>
  <c r="J495" i="2"/>
  <c r="F495" i="2"/>
  <c r="X494" i="2"/>
  <c r="T494" i="2"/>
  <c r="P494" i="2"/>
  <c r="L494" i="2"/>
  <c r="H494" i="2"/>
  <c r="D494" i="2"/>
  <c r="W494" i="2"/>
  <c r="S494" i="2"/>
  <c r="O494" i="2"/>
  <c r="K494" i="2"/>
  <c r="G494" i="2"/>
  <c r="C494" i="2"/>
  <c r="Z494" i="2"/>
  <c r="V494" i="2"/>
  <c r="R494" i="2"/>
  <c r="N494" i="2"/>
  <c r="J494" i="2"/>
  <c r="F494" i="2"/>
  <c r="X493" i="2"/>
  <c r="T493" i="2"/>
  <c r="P493" i="2"/>
  <c r="L493" i="2"/>
  <c r="H493" i="2"/>
  <c r="D493" i="2"/>
  <c r="W493" i="2"/>
  <c r="S493" i="2"/>
  <c r="O493" i="2"/>
  <c r="K493" i="2"/>
  <c r="G493" i="2"/>
  <c r="C493" i="2"/>
  <c r="Z493" i="2"/>
  <c r="V493" i="2"/>
  <c r="R493" i="2"/>
  <c r="N493" i="2"/>
  <c r="J493" i="2"/>
  <c r="F493" i="2"/>
  <c r="X492" i="2"/>
  <c r="T492" i="2"/>
  <c r="P492" i="2"/>
  <c r="L492" i="2"/>
  <c r="H492" i="2"/>
  <c r="D492" i="2"/>
  <c r="W492" i="2"/>
  <c r="S492" i="2"/>
  <c r="O492" i="2"/>
  <c r="K492" i="2"/>
  <c r="G492" i="2"/>
  <c r="C492" i="2"/>
  <c r="Z492" i="2"/>
  <c r="V492" i="2"/>
  <c r="R492" i="2"/>
  <c r="N492" i="2"/>
  <c r="J492" i="2"/>
  <c r="F492" i="2"/>
  <c r="X477" i="2"/>
  <c r="T477" i="2"/>
  <c r="P477" i="2"/>
  <c r="L477" i="2"/>
  <c r="H477" i="2"/>
  <c r="D477" i="2"/>
  <c r="W477" i="2"/>
  <c r="S477" i="2"/>
  <c r="O477" i="2"/>
  <c r="K477" i="2"/>
  <c r="G477" i="2"/>
  <c r="C477" i="2"/>
  <c r="Z477" i="2"/>
  <c r="V477" i="2"/>
  <c r="R477" i="2"/>
  <c r="N477" i="2"/>
  <c r="J477" i="2"/>
  <c r="F477" i="2"/>
  <c r="X476" i="2"/>
  <c r="T476" i="2"/>
  <c r="P476" i="2"/>
  <c r="L476" i="2"/>
  <c r="H476" i="2"/>
  <c r="D476" i="2"/>
  <c r="W476" i="2"/>
  <c r="S476" i="2"/>
  <c r="O476" i="2"/>
  <c r="K476" i="2"/>
  <c r="G476" i="2"/>
  <c r="C476" i="2"/>
  <c r="Z476" i="2"/>
  <c r="V476" i="2"/>
  <c r="R476" i="2"/>
  <c r="N476" i="2"/>
  <c r="J476" i="2"/>
  <c r="F476" i="2"/>
  <c r="X475" i="2"/>
  <c r="T475" i="2"/>
  <c r="P475" i="2"/>
  <c r="L475" i="2"/>
  <c r="H475" i="2"/>
  <c r="D475" i="2"/>
  <c r="W475" i="2"/>
  <c r="S475" i="2"/>
  <c r="O475" i="2"/>
  <c r="K475" i="2"/>
  <c r="G475" i="2"/>
  <c r="C475" i="2"/>
  <c r="Z475" i="2"/>
  <c r="V475" i="2"/>
  <c r="R475" i="2"/>
  <c r="N475" i="2"/>
  <c r="J475" i="2"/>
  <c r="F475" i="2"/>
  <c r="X474" i="2"/>
  <c r="T474" i="2"/>
  <c r="P474" i="2"/>
  <c r="L474" i="2"/>
  <c r="H474" i="2"/>
  <c r="D474" i="2"/>
  <c r="W474" i="2"/>
  <c r="S474" i="2"/>
  <c r="O474" i="2"/>
  <c r="K474" i="2"/>
  <c r="G474" i="2"/>
  <c r="C474" i="2"/>
  <c r="Z474" i="2"/>
  <c r="V474" i="2"/>
  <c r="R474" i="2"/>
  <c r="N474" i="2"/>
  <c r="J474" i="2"/>
  <c r="F474" i="2"/>
  <c r="X473" i="2"/>
  <c r="T473" i="2"/>
  <c r="P473" i="2"/>
  <c r="L473" i="2"/>
  <c r="H473" i="2"/>
  <c r="D473" i="2"/>
  <c r="W473" i="2"/>
  <c r="S473" i="2"/>
  <c r="O473" i="2"/>
  <c r="K473" i="2"/>
  <c r="G473" i="2"/>
  <c r="C473" i="2"/>
  <c r="Z473" i="2"/>
  <c r="V473" i="2"/>
  <c r="R473" i="2"/>
  <c r="N473" i="2"/>
  <c r="J473" i="2"/>
  <c r="F473" i="2"/>
  <c r="X472" i="2"/>
  <c r="T472" i="2"/>
  <c r="P472" i="2"/>
  <c r="L472" i="2"/>
  <c r="H472" i="2"/>
  <c r="D472" i="2"/>
  <c r="W472" i="2"/>
  <c r="S472" i="2"/>
  <c r="O472" i="2"/>
  <c r="K472" i="2"/>
  <c r="G472" i="2"/>
  <c r="C472" i="2"/>
  <c r="Z472" i="2"/>
  <c r="V472" i="2"/>
  <c r="R472" i="2"/>
  <c r="N472" i="2"/>
  <c r="J472" i="2"/>
  <c r="F472" i="2"/>
  <c r="X471" i="2"/>
  <c r="T471" i="2"/>
  <c r="P471" i="2"/>
  <c r="L471" i="2"/>
  <c r="H471" i="2"/>
  <c r="D471" i="2"/>
  <c r="W471" i="2"/>
  <c r="S471" i="2"/>
  <c r="O471" i="2"/>
  <c r="K471" i="2"/>
  <c r="G471" i="2"/>
  <c r="C471" i="2"/>
  <c r="Z471" i="2"/>
  <c r="V471" i="2"/>
  <c r="R471" i="2"/>
  <c r="N471" i="2"/>
  <c r="J471" i="2"/>
  <c r="F471" i="2"/>
  <c r="X470" i="2"/>
  <c r="T470" i="2"/>
  <c r="P470" i="2"/>
  <c r="L470" i="2"/>
  <c r="H470" i="2"/>
  <c r="D470" i="2"/>
  <c r="W470" i="2"/>
  <c r="S470" i="2"/>
  <c r="O470" i="2"/>
  <c r="K470" i="2"/>
  <c r="G470" i="2"/>
  <c r="C470" i="2"/>
  <c r="Z470" i="2"/>
  <c r="V470" i="2"/>
  <c r="R470" i="2"/>
  <c r="N470" i="2"/>
  <c r="J470" i="2"/>
  <c r="F470" i="2"/>
  <c r="X469" i="2"/>
  <c r="T469" i="2"/>
  <c r="P469" i="2"/>
  <c r="L469" i="2"/>
  <c r="H469" i="2"/>
  <c r="D469" i="2"/>
  <c r="W469" i="2"/>
  <c r="S469" i="2"/>
  <c r="O469" i="2"/>
  <c r="K469" i="2"/>
  <c r="G469" i="2"/>
  <c r="C469" i="2"/>
  <c r="Z469" i="2"/>
  <c r="V469" i="2"/>
  <c r="R469" i="2"/>
  <c r="N469" i="2"/>
  <c r="J469" i="2"/>
  <c r="F469" i="2"/>
  <c r="X468" i="2"/>
  <c r="T468" i="2"/>
  <c r="P468" i="2"/>
  <c r="L468" i="2"/>
  <c r="H468" i="2"/>
  <c r="D468" i="2"/>
  <c r="W468" i="2"/>
  <c r="S468" i="2"/>
  <c r="O468" i="2"/>
  <c r="K468" i="2"/>
  <c r="G468" i="2"/>
  <c r="C468" i="2"/>
  <c r="Z468" i="2"/>
  <c r="V468" i="2"/>
  <c r="R468" i="2"/>
  <c r="N468" i="2"/>
  <c r="J468" i="2"/>
  <c r="F468" i="2"/>
  <c r="X467" i="2"/>
  <c r="T467" i="2"/>
  <c r="P467" i="2"/>
  <c r="L467" i="2"/>
  <c r="H467" i="2"/>
  <c r="D467" i="2"/>
  <c r="W467" i="2"/>
  <c r="S467" i="2"/>
  <c r="O467" i="2"/>
  <c r="K467" i="2"/>
  <c r="G467" i="2"/>
  <c r="C467" i="2"/>
  <c r="Z467" i="2"/>
  <c r="V467" i="2"/>
  <c r="R467" i="2"/>
  <c r="N467" i="2"/>
  <c r="J467" i="2"/>
  <c r="F467" i="2"/>
  <c r="X466" i="2"/>
  <c r="T466" i="2"/>
  <c r="P466" i="2"/>
  <c r="L466" i="2"/>
  <c r="H466" i="2"/>
  <c r="D466" i="2"/>
  <c r="W466" i="2"/>
  <c r="S466" i="2"/>
  <c r="O466" i="2"/>
  <c r="K466" i="2"/>
  <c r="G466" i="2"/>
  <c r="C466" i="2"/>
  <c r="Z466" i="2"/>
  <c r="V466" i="2"/>
  <c r="R466" i="2"/>
  <c r="N466" i="2"/>
  <c r="J466" i="2"/>
  <c r="F466" i="2"/>
  <c r="X465" i="2"/>
  <c r="T465" i="2"/>
  <c r="P465" i="2"/>
  <c r="L465" i="2"/>
  <c r="H465" i="2"/>
  <c r="D465" i="2"/>
  <c r="W465" i="2"/>
  <c r="S465" i="2"/>
  <c r="O465" i="2"/>
  <c r="K465" i="2"/>
  <c r="G465" i="2"/>
  <c r="C465" i="2"/>
  <c r="Z465" i="2"/>
  <c r="V465" i="2"/>
  <c r="R465" i="2"/>
  <c r="N465" i="2"/>
  <c r="J465" i="2"/>
  <c r="F465" i="2"/>
  <c r="X464" i="2"/>
  <c r="T464" i="2"/>
  <c r="P464" i="2"/>
  <c r="L464" i="2"/>
  <c r="H464" i="2"/>
  <c r="D464" i="2"/>
  <c r="W464" i="2"/>
  <c r="S464" i="2"/>
  <c r="O464" i="2"/>
  <c r="K464" i="2"/>
  <c r="G464" i="2"/>
  <c r="C464" i="2"/>
  <c r="Z464" i="2"/>
  <c r="V464" i="2"/>
  <c r="R464" i="2"/>
  <c r="N464" i="2"/>
  <c r="J464" i="2"/>
  <c r="F464" i="2"/>
  <c r="X463" i="2"/>
  <c r="T463" i="2"/>
  <c r="P463" i="2"/>
  <c r="L463" i="2"/>
  <c r="H463" i="2"/>
  <c r="D463" i="2"/>
  <c r="W463" i="2"/>
  <c r="S463" i="2"/>
  <c r="O463" i="2"/>
  <c r="K463" i="2"/>
  <c r="G463" i="2"/>
  <c r="C463" i="2"/>
  <c r="Z463" i="2"/>
  <c r="V463" i="2"/>
  <c r="R463" i="2"/>
  <c r="N463" i="2"/>
  <c r="J463" i="2"/>
  <c r="F463" i="2"/>
  <c r="X462" i="2"/>
  <c r="T462" i="2"/>
  <c r="P462" i="2"/>
  <c r="L462" i="2"/>
  <c r="H462" i="2"/>
  <c r="D462" i="2"/>
  <c r="W462" i="2"/>
  <c r="S462" i="2"/>
  <c r="O462" i="2"/>
  <c r="K462" i="2"/>
  <c r="G462" i="2"/>
  <c r="C462" i="2"/>
  <c r="Z462" i="2"/>
  <c r="V462" i="2"/>
  <c r="R462" i="2"/>
  <c r="N462" i="2"/>
  <c r="J462" i="2"/>
  <c r="F462" i="2"/>
  <c r="X461" i="2"/>
  <c r="T461" i="2"/>
  <c r="P461" i="2"/>
  <c r="L461" i="2"/>
  <c r="H461" i="2"/>
  <c r="D461" i="2"/>
  <c r="W461" i="2"/>
  <c r="S461" i="2"/>
  <c r="O461" i="2"/>
  <c r="K461" i="2"/>
  <c r="G461" i="2"/>
  <c r="C461" i="2"/>
  <c r="Z461" i="2"/>
  <c r="V461" i="2"/>
  <c r="R461" i="2"/>
  <c r="N461" i="2"/>
  <c r="J461" i="2"/>
  <c r="F461" i="2"/>
  <c r="X460" i="2"/>
  <c r="T460" i="2"/>
  <c r="P460" i="2"/>
  <c r="L460" i="2"/>
  <c r="H460" i="2"/>
  <c r="D460" i="2"/>
  <c r="W460" i="2"/>
  <c r="S460" i="2"/>
  <c r="O460" i="2"/>
  <c r="K460" i="2"/>
  <c r="G460" i="2"/>
  <c r="C460" i="2"/>
  <c r="Z460" i="2"/>
  <c r="V460" i="2"/>
  <c r="R460" i="2"/>
  <c r="N460" i="2"/>
  <c r="J460" i="2"/>
  <c r="F460" i="2"/>
  <c r="X459" i="2"/>
  <c r="T459" i="2"/>
  <c r="P459" i="2"/>
  <c r="L459" i="2"/>
  <c r="H459" i="2"/>
  <c r="D459" i="2"/>
  <c r="W459" i="2"/>
  <c r="S459" i="2"/>
  <c r="O459" i="2"/>
  <c r="K459" i="2"/>
  <c r="G459" i="2"/>
  <c r="C459" i="2"/>
  <c r="Z459" i="2"/>
  <c r="V459" i="2"/>
  <c r="R459" i="2"/>
  <c r="N459" i="2"/>
  <c r="J459" i="2"/>
  <c r="F459" i="2"/>
  <c r="Z458" i="2"/>
  <c r="V458" i="2"/>
  <c r="R458" i="2"/>
  <c r="N458" i="2"/>
  <c r="J458" i="2"/>
  <c r="F458" i="2"/>
  <c r="X457" i="2"/>
  <c r="T457" i="2"/>
  <c r="P457" i="2"/>
  <c r="L457" i="2"/>
  <c r="H457" i="2"/>
  <c r="D457" i="2"/>
  <c r="W457" i="2"/>
  <c r="S457" i="2"/>
  <c r="O457" i="2"/>
  <c r="K457" i="2"/>
  <c r="G457" i="2"/>
  <c r="C457" i="2"/>
  <c r="Z457" i="2"/>
  <c r="V457" i="2"/>
  <c r="R457" i="2"/>
  <c r="N457" i="2"/>
  <c r="J457" i="2"/>
  <c r="F457" i="2"/>
  <c r="X456" i="2"/>
  <c r="T456" i="2"/>
  <c r="P456" i="2"/>
  <c r="L456" i="2"/>
  <c r="H456" i="2"/>
  <c r="D456" i="2"/>
  <c r="Z456" i="2"/>
  <c r="V456" i="2"/>
  <c r="R456" i="2"/>
  <c r="N456" i="2"/>
  <c r="J456" i="2"/>
  <c r="F456" i="2"/>
  <c r="X455" i="2"/>
  <c r="T455" i="2"/>
  <c r="P455" i="2"/>
  <c r="L455" i="2"/>
  <c r="H455" i="2"/>
  <c r="D455" i="2"/>
  <c r="W455" i="2"/>
  <c r="S455" i="2"/>
  <c r="O455" i="2"/>
  <c r="K455" i="2"/>
  <c r="G455" i="2"/>
  <c r="C455" i="2"/>
  <c r="Z455" i="2"/>
  <c r="V455" i="2"/>
  <c r="R455" i="2"/>
  <c r="N455" i="2"/>
  <c r="J455" i="2"/>
  <c r="F455" i="2"/>
  <c r="X454" i="2"/>
  <c r="T454" i="2"/>
  <c r="P454" i="2"/>
  <c r="L454" i="2"/>
  <c r="H454" i="2"/>
  <c r="D454" i="2"/>
  <c r="W454" i="2"/>
  <c r="S454" i="2"/>
  <c r="O454" i="2"/>
  <c r="K454" i="2"/>
  <c r="G454" i="2"/>
  <c r="C454" i="2"/>
  <c r="Z454" i="2"/>
  <c r="V454" i="2"/>
  <c r="R454" i="2"/>
  <c r="N454" i="2"/>
  <c r="J454" i="2"/>
  <c r="F454" i="2"/>
  <c r="X453" i="2"/>
  <c r="T453" i="2"/>
  <c r="P453" i="2"/>
  <c r="L453" i="2"/>
  <c r="H453" i="2"/>
  <c r="D453" i="2"/>
  <c r="W453" i="2"/>
  <c r="S453" i="2"/>
  <c r="O453" i="2"/>
  <c r="K453" i="2"/>
  <c r="G453" i="2"/>
  <c r="C453" i="2"/>
  <c r="Z453" i="2"/>
  <c r="V453" i="2"/>
  <c r="R453" i="2"/>
  <c r="N453" i="2"/>
  <c r="J453" i="2"/>
  <c r="F453" i="2"/>
  <c r="X452" i="2"/>
  <c r="T452" i="2"/>
  <c r="P452" i="2"/>
  <c r="L452" i="2"/>
  <c r="H452" i="2"/>
  <c r="D452" i="2"/>
  <c r="W452" i="2"/>
  <c r="S452" i="2"/>
  <c r="O452" i="2"/>
  <c r="K452" i="2"/>
  <c r="G452" i="2"/>
  <c r="C452" i="2"/>
  <c r="Z452" i="2"/>
  <c r="V452" i="2"/>
  <c r="R452" i="2"/>
  <c r="N452" i="2"/>
  <c r="J452" i="2"/>
  <c r="F452" i="2"/>
  <c r="X451" i="2"/>
  <c r="T451" i="2"/>
  <c r="P451" i="2"/>
  <c r="L451" i="2"/>
  <c r="H451" i="2"/>
  <c r="D451" i="2"/>
  <c r="W451" i="2"/>
  <c r="S451" i="2"/>
  <c r="O451" i="2"/>
  <c r="K451" i="2"/>
  <c r="G451" i="2"/>
  <c r="C451" i="2"/>
  <c r="Z451" i="2"/>
  <c r="V451" i="2"/>
  <c r="R451" i="2"/>
  <c r="N451" i="2"/>
  <c r="J451" i="2"/>
  <c r="F451" i="2"/>
  <c r="X450" i="2"/>
  <c r="T450" i="2"/>
  <c r="P450" i="2"/>
  <c r="L450" i="2"/>
  <c r="H450" i="2"/>
  <c r="D450" i="2"/>
  <c r="W450" i="2"/>
  <c r="S450" i="2"/>
  <c r="O450" i="2"/>
  <c r="K450" i="2"/>
  <c r="G450" i="2"/>
  <c r="C450" i="2"/>
  <c r="Z450" i="2"/>
  <c r="V450" i="2"/>
  <c r="R450" i="2"/>
  <c r="N450" i="2"/>
  <c r="J450" i="2"/>
  <c r="F450" i="2"/>
  <c r="X449" i="2"/>
  <c r="T449" i="2"/>
  <c r="P449" i="2"/>
  <c r="L449" i="2"/>
  <c r="H449" i="2"/>
  <c r="D449" i="2"/>
  <c r="W449" i="2"/>
  <c r="S449" i="2"/>
  <c r="O449" i="2"/>
  <c r="K449" i="2"/>
  <c r="G449" i="2"/>
  <c r="C449" i="2"/>
  <c r="Z449" i="2"/>
  <c r="V449" i="2"/>
  <c r="R449" i="2"/>
  <c r="N449" i="2"/>
  <c r="J449" i="2"/>
  <c r="F449" i="2"/>
  <c r="X448" i="2"/>
  <c r="T448" i="2"/>
  <c r="P448" i="2"/>
  <c r="L448" i="2"/>
  <c r="H448" i="2"/>
  <c r="D448" i="2"/>
  <c r="W448" i="2"/>
  <c r="S448" i="2"/>
  <c r="O448" i="2"/>
  <c r="K448" i="2"/>
  <c r="G448" i="2"/>
  <c r="C448" i="2"/>
  <c r="Z448" i="2"/>
  <c r="V448" i="2"/>
  <c r="R448" i="2"/>
  <c r="N448" i="2"/>
  <c r="J448" i="2"/>
  <c r="F448" i="2"/>
  <c r="X447" i="2"/>
  <c r="T447" i="2"/>
  <c r="P447" i="2"/>
  <c r="L447" i="2"/>
  <c r="H447" i="2"/>
  <c r="D447" i="2"/>
  <c r="W447" i="2"/>
  <c r="S447" i="2"/>
  <c r="O447" i="2"/>
  <c r="K447" i="2"/>
  <c r="G447" i="2"/>
  <c r="C447" i="2"/>
  <c r="Z447" i="2"/>
  <c r="V447" i="2"/>
  <c r="R447" i="2"/>
  <c r="N447" i="2"/>
  <c r="J447" i="2"/>
  <c r="F447" i="2"/>
  <c r="W433" i="2"/>
  <c r="S433" i="2"/>
  <c r="O433" i="2"/>
  <c r="K433" i="2"/>
  <c r="G433" i="2"/>
  <c r="C433" i="2"/>
  <c r="Z433" i="2"/>
  <c r="V433" i="2"/>
  <c r="R433" i="2"/>
  <c r="N433" i="2"/>
  <c r="J433" i="2"/>
  <c r="F433" i="2"/>
  <c r="X432" i="2"/>
  <c r="T432" i="2"/>
  <c r="P432" i="2"/>
  <c r="L432" i="2"/>
  <c r="H432" i="2"/>
  <c r="D432" i="2"/>
  <c r="W432" i="2"/>
  <c r="S432" i="2"/>
  <c r="O432" i="2"/>
  <c r="K432" i="2"/>
  <c r="G432" i="2"/>
  <c r="C432" i="2"/>
  <c r="Z432" i="2"/>
  <c r="V432" i="2"/>
  <c r="R432" i="2"/>
  <c r="N432" i="2"/>
  <c r="J432" i="2"/>
  <c r="F432" i="2"/>
  <c r="X431" i="2"/>
  <c r="T431" i="2"/>
  <c r="P431" i="2"/>
  <c r="L431" i="2"/>
  <c r="H431" i="2"/>
  <c r="D431" i="2"/>
  <c r="W431" i="2"/>
  <c r="S431" i="2"/>
  <c r="O431" i="2"/>
  <c r="K431" i="2"/>
  <c r="G431" i="2"/>
  <c r="C431" i="2"/>
  <c r="Z431" i="2"/>
  <c r="V431" i="2"/>
  <c r="R431" i="2"/>
  <c r="N431" i="2"/>
  <c r="J431" i="2"/>
  <c r="F431" i="2"/>
  <c r="X430" i="2"/>
  <c r="T430" i="2"/>
  <c r="P430" i="2"/>
  <c r="L430" i="2"/>
  <c r="H430" i="2"/>
  <c r="D430" i="2"/>
  <c r="W430" i="2"/>
  <c r="S430" i="2"/>
  <c r="O430" i="2"/>
  <c r="K430" i="2"/>
  <c r="G430" i="2"/>
  <c r="C430" i="2"/>
  <c r="Z430" i="2"/>
  <c r="V430" i="2"/>
  <c r="R430" i="2"/>
  <c r="N430" i="2"/>
  <c r="J430" i="2"/>
  <c r="F430" i="2"/>
  <c r="X429" i="2"/>
  <c r="T429" i="2"/>
  <c r="P429" i="2"/>
  <c r="L429" i="2"/>
  <c r="H429" i="2"/>
  <c r="D429" i="2"/>
  <c r="W429" i="2"/>
  <c r="S429" i="2"/>
  <c r="O429" i="2"/>
  <c r="K429" i="2"/>
  <c r="G429" i="2"/>
  <c r="C429" i="2"/>
  <c r="Z429" i="2"/>
  <c r="V429" i="2"/>
  <c r="R429" i="2"/>
  <c r="N429" i="2"/>
  <c r="J429" i="2"/>
  <c r="F429" i="2"/>
  <c r="X428" i="2"/>
  <c r="T428" i="2"/>
  <c r="P428" i="2"/>
  <c r="L428" i="2"/>
  <c r="H428" i="2"/>
  <c r="D428" i="2"/>
  <c r="W428" i="2"/>
  <c r="S428" i="2"/>
  <c r="O428" i="2"/>
  <c r="K428" i="2"/>
  <c r="G428" i="2"/>
  <c r="C428" i="2"/>
  <c r="Z428" i="2"/>
  <c r="V428" i="2"/>
  <c r="R428" i="2"/>
  <c r="N428" i="2"/>
  <c r="J428" i="2"/>
  <c r="F428" i="2"/>
  <c r="X427" i="2"/>
  <c r="T427" i="2"/>
  <c r="P427" i="2"/>
  <c r="L427" i="2"/>
  <c r="H427" i="2"/>
  <c r="D427" i="2"/>
  <c r="W427" i="2"/>
  <c r="S427" i="2"/>
  <c r="O427" i="2"/>
  <c r="K427" i="2"/>
  <c r="G427" i="2"/>
  <c r="C427" i="2"/>
  <c r="Z427" i="2"/>
  <c r="V427" i="2"/>
  <c r="R427" i="2"/>
  <c r="N427" i="2"/>
  <c r="J427" i="2"/>
  <c r="F427" i="2"/>
  <c r="X426" i="2"/>
  <c r="T426" i="2"/>
  <c r="P426" i="2"/>
  <c r="L426" i="2"/>
  <c r="H426" i="2"/>
  <c r="D426" i="2"/>
  <c r="W426" i="2"/>
  <c r="S426" i="2"/>
  <c r="O426" i="2"/>
  <c r="K426" i="2"/>
  <c r="G426" i="2"/>
  <c r="C426" i="2"/>
  <c r="Z426" i="2"/>
  <c r="V426" i="2"/>
  <c r="R426" i="2"/>
  <c r="N426" i="2"/>
  <c r="J426" i="2"/>
  <c r="F426" i="2"/>
  <c r="X425" i="2"/>
  <c r="T425" i="2"/>
  <c r="P425" i="2"/>
  <c r="L425" i="2"/>
  <c r="H425" i="2"/>
  <c r="D425" i="2"/>
  <c r="W425" i="2"/>
  <c r="S425" i="2"/>
  <c r="O425" i="2"/>
  <c r="K425" i="2"/>
  <c r="G425" i="2"/>
  <c r="C425" i="2"/>
  <c r="Z425" i="2"/>
  <c r="V425" i="2"/>
  <c r="R425" i="2"/>
  <c r="N425" i="2"/>
  <c r="J425" i="2"/>
  <c r="F425" i="2"/>
  <c r="X424" i="2"/>
  <c r="T424" i="2"/>
  <c r="P424" i="2"/>
  <c r="L424" i="2"/>
  <c r="H424" i="2"/>
  <c r="D424" i="2"/>
  <c r="W424" i="2"/>
  <c r="S424" i="2"/>
  <c r="O424" i="2"/>
  <c r="K424" i="2"/>
  <c r="G424" i="2"/>
  <c r="C424" i="2"/>
  <c r="Z424" i="2"/>
  <c r="V424" i="2"/>
  <c r="R424" i="2"/>
  <c r="N424" i="2"/>
  <c r="J424" i="2"/>
  <c r="F424" i="2"/>
  <c r="X423" i="2"/>
  <c r="T423" i="2"/>
  <c r="P423" i="2"/>
  <c r="L423" i="2"/>
  <c r="H423" i="2"/>
  <c r="D423" i="2"/>
  <c r="W423" i="2"/>
  <c r="S423" i="2"/>
  <c r="O423" i="2"/>
  <c r="K423" i="2"/>
  <c r="G423" i="2"/>
  <c r="C423" i="2"/>
  <c r="Z423" i="2"/>
  <c r="V423" i="2"/>
  <c r="R423" i="2"/>
  <c r="N423" i="2"/>
  <c r="J423" i="2"/>
  <c r="F423" i="2"/>
  <c r="X422" i="2"/>
  <c r="T422" i="2"/>
  <c r="P422" i="2"/>
  <c r="L422" i="2"/>
  <c r="H422" i="2"/>
  <c r="D422" i="2"/>
  <c r="W422" i="2"/>
  <c r="S422" i="2"/>
  <c r="O422" i="2"/>
  <c r="K422" i="2"/>
  <c r="G422" i="2"/>
  <c r="C422" i="2"/>
  <c r="Z422" i="2"/>
  <c r="V422" i="2"/>
  <c r="R422" i="2"/>
  <c r="N422" i="2"/>
  <c r="J422" i="2"/>
  <c r="F422" i="2"/>
  <c r="X421" i="2"/>
  <c r="T421" i="2"/>
  <c r="P421" i="2"/>
  <c r="L421" i="2"/>
  <c r="H421" i="2"/>
  <c r="D421" i="2"/>
  <c r="W421" i="2"/>
  <c r="S421" i="2"/>
  <c r="O421" i="2"/>
  <c r="K421" i="2"/>
  <c r="G421" i="2"/>
  <c r="C421" i="2"/>
  <c r="Z421" i="2"/>
  <c r="V421" i="2"/>
  <c r="R421" i="2"/>
  <c r="N421" i="2"/>
  <c r="J421" i="2"/>
  <c r="F421" i="2"/>
  <c r="X420" i="2"/>
  <c r="T420" i="2"/>
  <c r="P420" i="2"/>
  <c r="L420" i="2"/>
  <c r="H420" i="2"/>
  <c r="D420" i="2"/>
  <c r="W420" i="2"/>
  <c r="S420" i="2"/>
  <c r="O420" i="2"/>
  <c r="K420" i="2"/>
  <c r="G420" i="2"/>
  <c r="C420" i="2"/>
  <c r="Z420" i="2"/>
  <c r="V420" i="2"/>
  <c r="R420" i="2"/>
  <c r="N420" i="2"/>
  <c r="J420" i="2"/>
  <c r="F420" i="2"/>
  <c r="X419" i="2"/>
  <c r="T419" i="2"/>
  <c r="P419" i="2"/>
  <c r="L419" i="2"/>
  <c r="H419" i="2"/>
  <c r="D419" i="2"/>
  <c r="W419" i="2"/>
  <c r="S419" i="2"/>
  <c r="O419" i="2"/>
  <c r="K419" i="2"/>
  <c r="G419" i="2"/>
  <c r="C419" i="2"/>
  <c r="Z419" i="2"/>
  <c r="V419" i="2"/>
  <c r="R419" i="2"/>
  <c r="N419" i="2"/>
  <c r="J419" i="2"/>
  <c r="F419" i="2"/>
  <c r="X418" i="2"/>
  <c r="T418" i="2"/>
  <c r="P418" i="2"/>
  <c r="L418" i="2"/>
  <c r="H418" i="2"/>
  <c r="D418" i="2"/>
  <c r="W418" i="2"/>
  <c r="S418" i="2"/>
  <c r="O418" i="2"/>
  <c r="K418" i="2"/>
  <c r="G418" i="2"/>
  <c r="C418" i="2"/>
  <c r="Z418" i="2"/>
  <c r="V418" i="2"/>
  <c r="R418" i="2"/>
  <c r="N418" i="2"/>
  <c r="J418" i="2"/>
  <c r="F418" i="2"/>
  <c r="X417" i="2"/>
  <c r="T417" i="2"/>
  <c r="P417" i="2"/>
  <c r="L417" i="2"/>
  <c r="H417" i="2"/>
  <c r="D417" i="2"/>
  <c r="W417" i="2"/>
  <c r="S417" i="2"/>
  <c r="O417" i="2"/>
  <c r="K417" i="2"/>
  <c r="G417" i="2"/>
  <c r="C417" i="2"/>
  <c r="Z417" i="2"/>
  <c r="V417" i="2"/>
  <c r="R417" i="2"/>
  <c r="N417" i="2"/>
  <c r="J417" i="2"/>
  <c r="F417" i="2"/>
  <c r="X416" i="2"/>
  <c r="T416" i="2"/>
  <c r="P416" i="2"/>
  <c r="L416" i="2"/>
  <c r="H416" i="2"/>
  <c r="D416" i="2"/>
  <c r="W416" i="2"/>
  <c r="S416" i="2"/>
  <c r="O416" i="2"/>
  <c r="K416" i="2"/>
  <c r="G416" i="2"/>
  <c r="C416" i="2"/>
  <c r="Z416" i="2"/>
  <c r="V416" i="2"/>
  <c r="R416" i="2"/>
  <c r="N416" i="2"/>
  <c r="J416" i="2"/>
  <c r="F416" i="2"/>
  <c r="X415" i="2"/>
  <c r="T415" i="2"/>
  <c r="P415" i="2"/>
  <c r="L415" i="2"/>
  <c r="H415" i="2"/>
  <c r="D415" i="2"/>
  <c r="Z415" i="2"/>
  <c r="V415" i="2"/>
  <c r="R415" i="2"/>
  <c r="N415" i="2"/>
  <c r="J415" i="2"/>
  <c r="F415" i="2"/>
  <c r="X414" i="2"/>
  <c r="T414" i="2"/>
  <c r="P414" i="2"/>
  <c r="L414" i="2"/>
  <c r="H414" i="2"/>
  <c r="D414" i="2"/>
  <c r="W414" i="2"/>
  <c r="S414" i="2"/>
  <c r="O414" i="2"/>
  <c r="K414" i="2"/>
  <c r="G414" i="2"/>
  <c r="C414" i="2"/>
  <c r="Z414" i="2"/>
  <c r="V414" i="2"/>
  <c r="R414" i="2"/>
  <c r="N414" i="2"/>
  <c r="J414" i="2"/>
  <c r="F414" i="2"/>
  <c r="W413" i="2"/>
  <c r="S413" i="2"/>
  <c r="O413" i="2"/>
  <c r="K413" i="2"/>
  <c r="G413" i="2"/>
  <c r="X412" i="2"/>
  <c r="T412" i="2"/>
  <c r="P412" i="2"/>
  <c r="L412" i="2"/>
  <c r="H412" i="2"/>
  <c r="D412" i="2"/>
  <c r="W412" i="2"/>
  <c r="S412" i="2"/>
  <c r="O412" i="2"/>
  <c r="K412" i="2"/>
  <c r="G412" i="2"/>
  <c r="C412" i="2"/>
  <c r="Z412" i="2"/>
  <c r="V412" i="2"/>
  <c r="R412" i="2"/>
  <c r="N412" i="2"/>
  <c r="J412" i="2"/>
  <c r="F412" i="2"/>
  <c r="X411" i="2"/>
  <c r="T411" i="2"/>
  <c r="P411" i="2"/>
  <c r="L411" i="2"/>
  <c r="H411" i="2"/>
  <c r="D411" i="2"/>
  <c r="W411" i="2"/>
  <c r="S411" i="2"/>
  <c r="O411" i="2"/>
  <c r="K411" i="2"/>
  <c r="G411" i="2"/>
  <c r="C411" i="2"/>
  <c r="Z411" i="2"/>
  <c r="V411" i="2"/>
  <c r="R411" i="2"/>
  <c r="N411" i="2"/>
  <c r="J411" i="2"/>
  <c r="F411" i="2"/>
  <c r="Y410" i="2"/>
  <c r="U410" i="2"/>
  <c r="Q410" i="2"/>
  <c r="M410" i="2"/>
  <c r="E410" i="2"/>
  <c r="X410" i="2"/>
  <c r="T410" i="2"/>
  <c r="P410" i="2"/>
  <c r="L410" i="2"/>
  <c r="H410" i="2"/>
  <c r="D410" i="2"/>
  <c r="I410" i="2"/>
  <c r="W410" i="2"/>
  <c r="S410" i="2"/>
  <c r="O410" i="2"/>
  <c r="K410" i="2"/>
  <c r="G410" i="2"/>
  <c r="C410" i="2"/>
  <c r="Z410" i="2"/>
  <c r="V410" i="2"/>
  <c r="R410" i="2"/>
  <c r="N410" i="2"/>
  <c r="J410" i="2"/>
  <c r="F410" i="2"/>
  <c r="X409" i="2"/>
  <c r="T409" i="2"/>
  <c r="P409" i="2"/>
  <c r="L409" i="2"/>
  <c r="H409" i="2"/>
  <c r="D409" i="2"/>
  <c r="W409" i="2"/>
  <c r="S409" i="2"/>
  <c r="O409" i="2"/>
  <c r="K409" i="2"/>
  <c r="G409" i="2"/>
  <c r="C409" i="2"/>
  <c r="Z409" i="2"/>
  <c r="V409" i="2"/>
  <c r="R409" i="2"/>
  <c r="N409" i="2"/>
  <c r="J409" i="2"/>
  <c r="F409" i="2"/>
  <c r="X408" i="2"/>
  <c r="T408" i="2"/>
  <c r="P408" i="2"/>
  <c r="L408" i="2"/>
  <c r="H408" i="2"/>
  <c r="D408" i="2"/>
  <c r="W408" i="2"/>
  <c r="S408" i="2"/>
  <c r="O408" i="2"/>
  <c r="K408" i="2"/>
  <c r="G408" i="2"/>
  <c r="C408" i="2"/>
  <c r="Z408" i="2"/>
  <c r="V408" i="2"/>
  <c r="R408" i="2"/>
  <c r="N408" i="2"/>
  <c r="J408" i="2"/>
  <c r="F408" i="2"/>
  <c r="X407" i="2"/>
  <c r="T407" i="2"/>
  <c r="P407" i="2"/>
  <c r="L407" i="2"/>
  <c r="H407" i="2"/>
  <c r="D407" i="2"/>
  <c r="W407" i="2"/>
  <c r="S407" i="2"/>
  <c r="O407" i="2"/>
  <c r="K407" i="2"/>
  <c r="G407" i="2"/>
  <c r="C407" i="2"/>
  <c r="Z407" i="2"/>
  <c r="V407" i="2"/>
  <c r="R407" i="2"/>
  <c r="N407" i="2"/>
  <c r="J407" i="2"/>
  <c r="F407" i="2"/>
  <c r="X406" i="2"/>
  <c r="T406" i="2"/>
  <c r="P406" i="2"/>
  <c r="L406" i="2"/>
  <c r="H406" i="2"/>
  <c r="D406" i="2"/>
  <c r="W406" i="2"/>
  <c r="S406" i="2"/>
  <c r="O406" i="2"/>
  <c r="K406" i="2"/>
  <c r="G406" i="2"/>
  <c r="C406" i="2"/>
  <c r="Z406" i="2"/>
  <c r="V406" i="2"/>
  <c r="R406" i="2"/>
  <c r="N406" i="2"/>
  <c r="J406" i="2"/>
  <c r="F406" i="2"/>
  <c r="X405" i="2"/>
  <c r="T405" i="2"/>
  <c r="P405" i="2"/>
  <c r="L405" i="2"/>
  <c r="H405" i="2"/>
  <c r="D405" i="2"/>
  <c r="W405" i="2"/>
  <c r="S405" i="2"/>
  <c r="O405" i="2"/>
  <c r="K405" i="2"/>
  <c r="G405" i="2"/>
  <c r="C405" i="2"/>
  <c r="Z405" i="2"/>
  <c r="V405" i="2"/>
  <c r="R405" i="2"/>
  <c r="N405" i="2"/>
  <c r="J405" i="2"/>
  <c r="F405" i="2"/>
  <c r="X404" i="2"/>
  <c r="T404" i="2"/>
  <c r="P404" i="2"/>
  <c r="L404" i="2"/>
  <c r="H404" i="2"/>
  <c r="D404" i="2"/>
  <c r="W404" i="2"/>
  <c r="S404" i="2"/>
  <c r="O404" i="2"/>
  <c r="K404" i="2"/>
  <c r="G404" i="2"/>
  <c r="C404" i="2"/>
  <c r="Z404" i="2"/>
  <c r="V404" i="2"/>
  <c r="R404" i="2"/>
  <c r="N404" i="2"/>
  <c r="J404" i="2"/>
  <c r="F404" i="2"/>
  <c r="X403" i="2"/>
  <c r="T403" i="2"/>
  <c r="P403" i="2"/>
  <c r="L403" i="2"/>
  <c r="H403" i="2"/>
  <c r="D403" i="2"/>
  <c r="W403" i="2"/>
  <c r="S403" i="2"/>
  <c r="O403" i="2"/>
  <c r="K403" i="2"/>
  <c r="G403" i="2"/>
  <c r="C403" i="2"/>
  <c r="Z403" i="2"/>
  <c r="V403" i="2"/>
  <c r="R403" i="2"/>
  <c r="N403" i="2"/>
  <c r="J403" i="2"/>
  <c r="F403" i="2"/>
  <c r="X402" i="2"/>
  <c r="T402" i="2"/>
  <c r="P402" i="2"/>
  <c r="L402" i="2"/>
  <c r="H402" i="2"/>
  <c r="D402" i="2"/>
  <c r="W402" i="2"/>
  <c r="S402" i="2"/>
  <c r="O402" i="2"/>
  <c r="K402" i="2"/>
  <c r="G402" i="2"/>
  <c r="C402" i="2"/>
  <c r="Z402" i="2"/>
  <c r="V402" i="2"/>
  <c r="R402" i="2"/>
  <c r="N402" i="2"/>
  <c r="J402" i="2"/>
  <c r="F402" i="2"/>
  <c r="X391" i="2"/>
  <c r="T391" i="2"/>
  <c r="P391" i="2"/>
  <c r="L391" i="2"/>
  <c r="H391" i="2"/>
  <c r="D391" i="2"/>
  <c r="W391" i="2"/>
  <c r="S391" i="2"/>
  <c r="O391" i="2"/>
  <c r="K391" i="2"/>
  <c r="G391" i="2"/>
  <c r="C391" i="2"/>
  <c r="Z391" i="2"/>
  <c r="V391" i="2"/>
  <c r="R391" i="2"/>
  <c r="N391" i="2"/>
  <c r="J391" i="2"/>
  <c r="F391" i="2"/>
  <c r="X390" i="2"/>
  <c r="T390" i="2"/>
  <c r="P390" i="2"/>
  <c r="L390" i="2"/>
  <c r="H390" i="2"/>
  <c r="D390" i="2"/>
  <c r="W390" i="2"/>
  <c r="S390" i="2"/>
  <c r="O390" i="2"/>
  <c r="K390" i="2"/>
  <c r="G390" i="2"/>
  <c r="C390" i="2"/>
  <c r="Z390" i="2"/>
  <c r="V390" i="2"/>
  <c r="R390" i="2"/>
  <c r="N390" i="2"/>
  <c r="J390" i="2"/>
  <c r="F390" i="2"/>
  <c r="X389" i="2"/>
  <c r="T389" i="2"/>
  <c r="P389" i="2"/>
  <c r="L389" i="2"/>
  <c r="H389" i="2"/>
  <c r="D389" i="2"/>
  <c r="W389" i="2"/>
  <c r="S389" i="2"/>
  <c r="O389" i="2"/>
  <c r="K389" i="2"/>
  <c r="G389" i="2"/>
  <c r="C389" i="2"/>
  <c r="Z389" i="2"/>
  <c r="V389" i="2"/>
  <c r="R389" i="2"/>
  <c r="N389" i="2"/>
  <c r="J389" i="2"/>
  <c r="F389" i="2"/>
  <c r="X388" i="2"/>
  <c r="T388" i="2"/>
  <c r="P388" i="2"/>
  <c r="L388" i="2"/>
  <c r="H388" i="2"/>
  <c r="D388" i="2"/>
  <c r="W388" i="2"/>
  <c r="S388" i="2"/>
  <c r="O388" i="2"/>
  <c r="K388" i="2"/>
  <c r="G388" i="2"/>
  <c r="C388" i="2"/>
  <c r="Z388" i="2"/>
  <c r="V388" i="2"/>
  <c r="R388" i="2"/>
  <c r="N388" i="2"/>
  <c r="J388" i="2"/>
  <c r="F388" i="2"/>
  <c r="X387" i="2"/>
  <c r="T387" i="2"/>
  <c r="P387" i="2"/>
  <c r="L387" i="2"/>
  <c r="H387" i="2"/>
  <c r="D387" i="2"/>
  <c r="W387" i="2"/>
  <c r="S387" i="2"/>
  <c r="O387" i="2"/>
  <c r="K387" i="2"/>
  <c r="G387" i="2"/>
  <c r="C387" i="2"/>
  <c r="Z387" i="2"/>
  <c r="V387" i="2"/>
  <c r="R387" i="2"/>
  <c r="N387" i="2"/>
  <c r="J387" i="2"/>
  <c r="F387" i="2"/>
  <c r="X386" i="2"/>
  <c r="T386" i="2"/>
  <c r="P386" i="2"/>
  <c r="L386" i="2"/>
  <c r="H386" i="2"/>
  <c r="D386" i="2"/>
  <c r="W386" i="2"/>
  <c r="S386" i="2"/>
  <c r="O386" i="2"/>
  <c r="K386" i="2"/>
  <c r="G386" i="2"/>
  <c r="C386" i="2"/>
  <c r="Z386" i="2"/>
  <c r="V386" i="2"/>
  <c r="R386" i="2"/>
  <c r="N386" i="2"/>
  <c r="J386" i="2"/>
  <c r="F386" i="2"/>
  <c r="X385" i="2"/>
  <c r="T385" i="2"/>
  <c r="P385" i="2"/>
  <c r="L385" i="2"/>
  <c r="H385" i="2"/>
  <c r="D385" i="2"/>
  <c r="W385" i="2"/>
  <c r="S385" i="2"/>
  <c r="O385" i="2"/>
  <c r="K385" i="2"/>
  <c r="G385" i="2"/>
  <c r="C385" i="2"/>
  <c r="Z385" i="2"/>
  <c r="V385" i="2"/>
  <c r="R385" i="2"/>
  <c r="N385" i="2"/>
  <c r="J385" i="2"/>
  <c r="F385" i="2"/>
  <c r="Z384" i="2"/>
  <c r="V384" i="2"/>
  <c r="R384" i="2"/>
  <c r="N384" i="2"/>
  <c r="J384" i="2"/>
  <c r="F384" i="2"/>
  <c r="X383" i="2"/>
  <c r="T383" i="2"/>
  <c r="P383" i="2"/>
  <c r="L383" i="2"/>
  <c r="H383" i="2"/>
  <c r="D383" i="2"/>
  <c r="W383" i="2"/>
  <c r="S383" i="2"/>
  <c r="O383" i="2"/>
  <c r="K383" i="2"/>
  <c r="G383" i="2"/>
  <c r="C383" i="2"/>
  <c r="Z383" i="2"/>
  <c r="V383" i="2"/>
  <c r="R383" i="2"/>
  <c r="N383" i="2"/>
  <c r="J383" i="2"/>
  <c r="F383" i="2"/>
  <c r="X382" i="2"/>
  <c r="T382" i="2"/>
  <c r="P382" i="2"/>
  <c r="L382" i="2"/>
  <c r="H382" i="2"/>
  <c r="D382" i="2"/>
  <c r="W382" i="2"/>
  <c r="S382" i="2"/>
  <c r="O382" i="2"/>
  <c r="K382" i="2"/>
  <c r="G382" i="2"/>
  <c r="C382" i="2"/>
  <c r="Z382" i="2"/>
  <c r="V382" i="2"/>
  <c r="R382" i="2"/>
  <c r="N382" i="2"/>
  <c r="J382" i="2"/>
  <c r="F382" i="2"/>
  <c r="X381" i="2"/>
  <c r="T381" i="2"/>
  <c r="P381" i="2"/>
  <c r="L381" i="2"/>
  <c r="H381" i="2"/>
  <c r="D381" i="2"/>
  <c r="W381" i="2"/>
  <c r="S381" i="2"/>
  <c r="O381" i="2"/>
  <c r="K381" i="2"/>
  <c r="G381" i="2"/>
  <c r="C381" i="2"/>
  <c r="Z381" i="2"/>
  <c r="V381" i="2"/>
  <c r="R381" i="2"/>
  <c r="N381" i="2"/>
  <c r="J381" i="2"/>
  <c r="F381" i="2"/>
  <c r="X380" i="2"/>
  <c r="T380" i="2"/>
  <c r="P380" i="2"/>
  <c r="L380" i="2"/>
  <c r="H380" i="2"/>
  <c r="D380" i="2"/>
  <c r="W380" i="2"/>
  <c r="S380" i="2"/>
  <c r="O380" i="2"/>
  <c r="K380" i="2"/>
  <c r="G380" i="2"/>
  <c r="C380" i="2"/>
  <c r="Z380" i="2"/>
  <c r="V380" i="2"/>
  <c r="R380" i="2"/>
  <c r="N380" i="2"/>
  <c r="J380" i="2"/>
  <c r="F380" i="2"/>
  <c r="X379" i="2"/>
  <c r="T379" i="2"/>
  <c r="P379" i="2"/>
  <c r="L379" i="2"/>
  <c r="H379" i="2"/>
  <c r="D379" i="2"/>
  <c r="W379" i="2"/>
  <c r="S379" i="2"/>
  <c r="O379" i="2"/>
  <c r="K379" i="2"/>
  <c r="G379" i="2"/>
  <c r="C379" i="2"/>
  <c r="Z379" i="2"/>
  <c r="V379" i="2"/>
  <c r="R379" i="2"/>
  <c r="N379" i="2"/>
  <c r="J379" i="2"/>
  <c r="F379" i="2"/>
  <c r="X378" i="2"/>
  <c r="T378" i="2"/>
  <c r="P378" i="2"/>
  <c r="L378" i="2"/>
  <c r="H378" i="2"/>
  <c r="D378" i="2"/>
  <c r="W378" i="2"/>
  <c r="S378" i="2"/>
  <c r="O378" i="2"/>
  <c r="K378" i="2"/>
  <c r="G378" i="2"/>
  <c r="C378" i="2"/>
  <c r="Z378" i="2"/>
  <c r="V378" i="2"/>
  <c r="R378" i="2"/>
  <c r="N378" i="2"/>
  <c r="J378" i="2"/>
  <c r="F378" i="2"/>
  <c r="X377" i="2"/>
  <c r="T377" i="2"/>
  <c r="P377" i="2"/>
  <c r="L377" i="2"/>
  <c r="H377" i="2"/>
  <c r="D377" i="2"/>
  <c r="W377" i="2"/>
  <c r="S377" i="2"/>
  <c r="O377" i="2"/>
  <c r="K377" i="2"/>
  <c r="G377" i="2"/>
  <c r="C377" i="2"/>
  <c r="Z377" i="2"/>
  <c r="V377" i="2"/>
  <c r="R377" i="2"/>
  <c r="N377" i="2"/>
  <c r="J377" i="2"/>
  <c r="F377" i="2"/>
  <c r="X376" i="2"/>
  <c r="T376" i="2"/>
  <c r="P376" i="2"/>
  <c r="L376" i="2"/>
  <c r="H376" i="2"/>
  <c r="D376" i="2"/>
  <c r="W376" i="2"/>
  <c r="S376" i="2"/>
  <c r="O376" i="2"/>
  <c r="K376" i="2"/>
  <c r="G376" i="2"/>
  <c r="C376" i="2"/>
  <c r="Z376" i="2"/>
  <c r="V376" i="2"/>
  <c r="R376" i="2"/>
  <c r="N376" i="2"/>
  <c r="J376" i="2"/>
  <c r="F376" i="2"/>
  <c r="X375" i="2"/>
  <c r="T375" i="2"/>
  <c r="P375" i="2"/>
  <c r="L375" i="2"/>
  <c r="H375" i="2"/>
  <c r="D375" i="2"/>
  <c r="W375" i="2"/>
  <c r="S375" i="2"/>
  <c r="O375" i="2"/>
  <c r="K375" i="2"/>
  <c r="G375" i="2"/>
  <c r="C375" i="2"/>
  <c r="Z375" i="2"/>
  <c r="V375" i="2"/>
  <c r="R375" i="2"/>
  <c r="N375" i="2"/>
  <c r="J375" i="2"/>
  <c r="F375" i="2"/>
  <c r="Z374" i="2"/>
  <c r="V374" i="2"/>
  <c r="R374" i="2"/>
  <c r="N374" i="2"/>
  <c r="J374" i="2"/>
  <c r="F374" i="2"/>
  <c r="X373" i="2"/>
  <c r="T373" i="2"/>
  <c r="P373" i="2"/>
  <c r="L373" i="2"/>
  <c r="H373" i="2"/>
  <c r="D373" i="2"/>
  <c r="W373" i="2"/>
  <c r="S373" i="2"/>
  <c r="O373" i="2"/>
  <c r="K373" i="2"/>
  <c r="G373" i="2"/>
  <c r="C373" i="2"/>
  <c r="Z373" i="2"/>
  <c r="V373" i="2"/>
  <c r="R373" i="2"/>
  <c r="N373" i="2"/>
  <c r="J373" i="2"/>
  <c r="F373" i="2"/>
  <c r="X372" i="2"/>
  <c r="T372" i="2"/>
  <c r="P372" i="2"/>
  <c r="L372" i="2"/>
  <c r="H372" i="2"/>
  <c r="D372" i="2"/>
  <c r="W372" i="2"/>
  <c r="S372" i="2"/>
  <c r="O372" i="2"/>
  <c r="K372" i="2"/>
  <c r="G372" i="2"/>
  <c r="C372" i="2"/>
  <c r="Z372" i="2"/>
  <c r="V372" i="2"/>
  <c r="R372" i="2"/>
  <c r="N372" i="2"/>
  <c r="J372" i="2"/>
  <c r="F372" i="2"/>
  <c r="X371" i="2"/>
  <c r="T371" i="2"/>
  <c r="P371" i="2"/>
  <c r="L371" i="2"/>
  <c r="H371" i="2"/>
  <c r="D371" i="2"/>
  <c r="W371" i="2"/>
  <c r="S371" i="2"/>
  <c r="O371" i="2"/>
  <c r="K371" i="2"/>
  <c r="G371" i="2"/>
  <c r="C371" i="2"/>
  <c r="Z371" i="2"/>
  <c r="V371" i="2"/>
  <c r="R371" i="2"/>
  <c r="N371" i="2"/>
  <c r="J371" i="2"/>
  <c r="F371" i="2"/>
  <c r="X370" i="2"/>
  <c r="T370" i="2"/>
  <c r="P370" i="2"/>
  <c r="L370" i="2"/>
  <c r="H370" i="2"/>
  <c r="D370" i="2"/>
  <c r="W370" i="2"/>
  <c r="S370" i="2"/>
  <c r="O370" i="2"/>
  <c r="K370" i="2"/>
  <c r="G370" i="2"/>
  <c r="C370" i="2"/>
  <c r="Z370" i="2"/>
  <c r="V370" i="2"/>
  <c r="R370" i="2"/>
  <c r="N370" i="2"/>
  <c r="J370" i="2"/>
  <c r="F370" i="2"/>
  <c r="X369" i="2"/>
  <c r="T369" i="2"/>
  <c r="P369" i="2"/>
  <c r="L369" i="2"/>
  <c r="H369" i="2"/>
  <c r="D369" i="2"/>
  <c r="W369" i="2"/>
  <c r="S369" i="2"/>
  <c r="O369" i="2"/>
  <c r="K369" i="2"/>
  <c r="G369" i="2"/>
  <c r="C369" i="2"/>
  <c r="Z369" i="2"/>
  <c r="V369" i="2"/>
  <c r="R369" i="2"/>
  <c r="N369" i="2"/>
  <c r="J369" i="2"/>
  <c r="F369" i="2"/>
  <c r="X368" i="2"/>
  <c r="T368" i="2"/>
  <c r="P368" i="2"/>
  <c r="L368" i="2"/>
  <c r="H368" i="2"/>
  <c r="D368" i="2"/>
  <c r="W368" i="2"/>
  <c r="S368" i="2"/>
  <c r="O368" i="2"/>
  <c r="K368" i="2"/>
  <c r="G368" i="2"/>
  <c r="C368" i="2"/>
  <c r="Z368" i="2"/>
  <c r="V368" i="2"/>
  <c r="R368" i="2"/>
  <c r="N368" i="2"/>
  <c r="J368" i="2"/>
  <c r="F368" i="2"/>
  <c r="X367" i="2"/>
  <c r="T367" i="2"/>
  <c r="P367" i="2"/>
  <c r="L367" i="2"/>
  <c r="H367" i="2"/>
  <c r="D367" i="2"/>
  <c r="W367" i="2"/>
  <c r="S367" i="2"/>
  <c r="O367" i="2"/>
  <c r="K367" i="2"/>
  <c r="G367" i="2"/>
  <c r="C367" i="2"/>
  <c r="Z367" i="2"/>
  <c r="V367" i="2"/>
  <c r="R367" i="2"/>
  <c r="N367" i="2"/>
  <c r="J367" i="2"/>
  <c r="F367" i="2"/>
  <c r="X366" i="2"/>
  <c r="T366" i="2"/>
  <c r="P366" i="2"/>
  <c r="L366" i="2"/>
  <c r="H366" i="2"/>
  <c r="D366" i="2"/>
  <c r="W366" i="2"/>
  <c r="S366" i="2"/>
  <c r="O366" i="2"/>
  <c r="K366" i="2"/>
  <c r="G366" i="2"/>
  <c r="C366" i="2"/>
  <c r="Z366" i="2"/>
  <c r="V366" i="2"/>
  <c r="R366" i="2"/>
  <c r="N366" i="2"/>
  <c r="J366" i="2"/>
  <c r="F366" i="2"/>
  <c r="X365" i="2"/>
  <c r="T365" i="2"/>
  <c r="P365" i="2"/>
  <c r="L365" i="2"/>
  <c r="H365" i="2"/>
  <c r="D365" i="2"/>
  <c r="W365" i="2"/>
  <c r="S365" i="2"/>
  <c r="O365" i="2"/>
  <c r="K365" i="2"/>
  <c r="G365" i="2"/>
  <c r="C365" i="2"/>
  <c r="Z365" i="2"/>
  <c r="V365" i="2"/>
  <c r="R365" i="2"/>
  <c r="N365" i="2"/>
  <c r="J365" i="2"/>
  <c r="F365" i="2"/>
  <c r="X364" i="2"/>
  <c r="T364" i="2"/>
  <c r="P364" i="2"/>
  <c r="L364" i="2"/>
  <c r="H364" i="2"/>
  <c r="D364" i="2"/>
  <c r="W364" i="2"/>
  <c r="S364" i="2"/>
  <c r="O364" i="2"/>
  <c r="K364" i="2"/>
  <c r="G364" i="2"/>
  <c r="C364" i="2"/>
  <c r="Z364" i="2"/>
  <c r="V364" i="2"/>
  <c r="R364" i="2"/>
  <c r="N364" i="2"/>
  <c r="J364" i="2"/>
  <c r="F364" i="2"/>
  <c r="X363" i="2"/>
  <c r="T363" i="2"/>
  <c r="P363" i="2"/>
  <c r="L363" i="2"/>
  <c r="H363" i="2"/>
  <c r="D363" i="2"/>
  <c r="W363" i="2"/>
  <c r="S363" i="2"/>
  <c r="O363" i="2"/>
  <c r="K363" i="2"/>
  <c r="G363" i="2"/>
  <c r="C363" i="2"/>
  <c r="Z363" i="2"/>
  <c r="V363" i="2"/>
  <c r="R363" i="2"/>
  <c r="N363" i="2"/>
  <c r="J363" i="2"/>
  <c r="F363" i="2"/>
  <c r="X362" i="2"/>
  <c r="T362" i="2"/>
  <c r="P362" i="2"/>
  <c r="L362" i="2"/>
  <c r="H362" i="2"/>
  <c r="D362" i="2"/>
  <c r="W362" i="2"/>
  <c r="S362" i="2"/>
  <c r="O362" i="2"/>
  <c r="K362" i="2"/>
  <c r="G362" i="2"/>
  <c r="C362" i="2"/>
  <c r="Z362" i="2"/>
  <c r="V362" i="2"/>
  <c r="R362" i="2"/>
  <c r="N362" i="2"/>
  <c r="J362" i="2"/>
  <c r="F362" i="2"/>
  <c r="X361" i="2"/>
  <c r="T361" i="2"/>
  <c r="P361" i="2"/>
  <c r="L361" i="2"/>
  <c r="H361" i="2"/>
  <c r="D361" i="2"/>
  <c r="W361" i="2"/>
  <c r="S361" i="2"/>
  <c r="O361" i="2"/>
  <c r="K361" i="2"/>
  <c r="G361" i="2"/>
  <c r="C361" i="2"/>
  <c r="Z361" i="2"/>
  <c r="V361" i="2"/>
  <c r="R361" i="2"/>
  <c r="N361" i="2"/>
  <c r="J361" i="2"/>
  <c r="F361" i="2"/>
  <c r="X360" i="2"/>
  <c r="T360" i="2"/>
  <c r="P360" i="2"/>
  <c r="L360" i="2"/>
  <c r="H360" i="2"/>
  <c r="D360" i="2"/>
  <c r="W360" i="2"/>
  <c r="S360" i="2"/>
  <c r="O360" i="2"/>
  <c r="K360" i="2"/>
  <c r="G360" i="2"/>
  <c r="C360" i="2"/>
  <c r="Z360" i="2"/>
  <c r="V360" i="2"/>
  <c r="R360" i="2"/>
  <c r="N360" i="2"/>
  <c r="J360" i="2"/>
  <c r="F360" i="2"/>
  <c r="X347" i="2"/>
  <c r="T347" i="2"/>
  <c r="P347" i="2"/>
  <c r="L347" i="2"/>
  <c r="H347" i="2"/>
  <c r="D347" i="2"/>
  <c r="W347" i="2"/>
  <c r="S347" i="2"/>
  <c r="O347" i="2"/>
  <c r="K347" i="2"/>
  <c r="G347" i="2"/>
  <c r="C347" i="2"/>
  <c r="Z347" i="2"/>
  <c r="V347" i="2"/>
  <c r="R347" i="2"/>
  <c r="N347" i="2"/>
  <c r="J347" i="2"/>
  <c r="F347" i="2"/>
  <c r="X346" i="2"/>
  <c r="T346" i="2"/>
  <c r="P346" i="2"/>
  <c r="L346" i="2"/>
  <c r="H346" i="2"/>
  <c r="D346" i="2"/>
  <c r="W346" i="2"/>
  <c r="S346" i="2"/>
  <c r="O346" i="2"/>
  <c r="K346" i="2"/>
  <c r="G346" i="2"/>
  <c r="C346" i="2"/>
  <c r="Z346" i="2"/>
  <c r="V346" i="2"/>
  <c r="R346" i="2"/>
  <c r="N346" i="2"/>
  <c r="J346" i="2"/>
  <c r="F346" i="2"/>
  <c r="X345" i="2"/>
  <c r="T345" i="2"/>
  <c r="P345" i="2"/>
  <c r="L345" i="2"/>
  <c r="H345" i="2"/>
  <c r="D345" i="2"/>
  <c r="W345" i="2"/>
  <c r="S345" i="2"/>
  <c r="O345" i="2"/>
  <c r="K345" i="2"/>
  <c r="G345" i="2"/>
  <c r="C345" i="2"/>
  <c r="Z345" i="2"/>
  <c r="V345" i="2"/>
  <c r="R345" i="2"/>
  <c r="N345" i="2"/>
  <c r="J345" i="2"/>
  <c r="F345" i="2"/>
  <c r="X344" i="2"/>
  <c r="T344" i="2"/>
  <c r="P344" i="2"/>
  <c r="L344" i="2"/>
  <c r="H344" i="2"/>
  <c r="D344" i="2"/>
  <c r="W344" i="2"/>
  <c r="S344" i="2"/>
  <c r="O344" i="2"/>
  <c r="K344" i="2"/>
  <c r="G344" i="2"/>
  <c r="C344" i="2"/>
  <c r="Z344" i="2"/>
  <c r="V344" i="2"/>
  <c r="R344" i="2"/>
  <c r="N344" i="2"/>
  <c r="J344" i="2"/>
  <c r="F344" i="2"/>
  <c r="X343" i="2"/>
  <c r="T343" i="2"/>
  <c r="P343" i="2"/>
  <c r="L343" i="2"/>
  <c r="H343" i="2"/>
  <c r="D343" i="2"/>
  <c r="W343" i="2"/>
  <c r="S343" i="2"/>
  <c r="O343" i="2"/>
  <c r="K343" i="2"/>
  <c r="G343" i="2"/>
  <c r="C343" i="2"/>
  <c r="Z343" i="2"/>
  <c r="V343" i="2"/>
  <c r="R343" i="2"/>
  <c r="N343" i="2"/>
  <c r="J343" i="2"/>
  <c r="F343" i="2"/>
  <c r="X342" i="2"/>
  <c r="T342" i="2"/>
  <c r="P342" i="2"/>
  <c r="L342" i="2"/>
  <c r="H342" i="2"/>
  <c r="D342" i="2"/>
  <c r="W342" i="2"/>
  <c r="S342" i="2"/>
  <c r="O342" i="2"/>
  <c r="K342" i="2"/>
  <c r="G342" i="2"/>
  <c r="C342" i="2"/>
  <c r="Z342" i="2"/>
  <c r="V342" i="2"/>
  <c r="R342" i="2"/>
  <c r="N342" i="2"/>
  <c r="J342" i="2"/>
  <c r="F342" i="2"/>
  <c r="X341" i="2"/>
  <c r="T341" i="2"/>
  <c r="P341" i="2"/>
  <c r="L341" i="2"/>
  <c r="H341" i="2"/>
  <c r="D341" i="2"/>
  <c r="W341" i="2"/>
  <c r="S341" i="2"/>
  <c r="O341" i="2"/>
  <c r="K341" i="2"/>
  <c r="G341" i="2"/>
  <c r="C341" i="2"/>
  <c r="Z341" i="2"/>
  <c r="V341" i="2"/>
  <c r="R341" i="2"/>
  <c r="N341" i="2"/>
  <c r="J341" i="2"/>
  <c r="F341" i="2"/>
  <c r="X340" i="2"/>
  <c r="T340" i="2"/>
  <c r="P340" i="2"/>
  <c r="L340" i="2"/>
  <c r="H340" i="2"/>
  <c r="D340" i="2"/>
  <c r="W340" i="2"/>
  <c r="S340" i="2"/>
  <c r="O340" i="2"/>
  <c r="K340" i="2"/>
  <c r="G340" i="2"/>
  <c r="C340" i="2"/>
  <c r="Z340" i="2"/>
  <c r="V340" i="2"/>
  <c r="R340" i="2"/>
  <c r="N340" i="2"/>
  <c r="J340" i="2"/>
  <c r="F340" i="2"/>
  <c r="X339" i="2"/>
  <c r="T339" i="2"/>
  <c r="P339" i="2"/>
  <c r="L339" i="2"/>
  <c r="H339" i="2"/>
  <c r="D339" i="2"/>
  <c r="W339" i="2"/>
  <c r="S339" i="2"/>
  <c r="O339" i="2"/>
  <c r="K339" i="2"/>
  <c r="G339" i="2"/>
  <c r="C339" i="2"/>
  <c r="Z339" i="2"/>
  <c r="V339" i="2"/>
  <c r="R339" i="2"/>
  <c r="N339" i="2"/>
  <c r="J339" i="2"/>
  <c r="F339" i="2"/>
  <c r="X338" i="2"/>
  <c r="T338" i="2"/>
  <c r="P338" i="2"/>
  <c r="L338" i="2"/>
  <c r="H338" i="2"/>
  <c r="D338" i="2"/>
  <c r="W338" i="2"/>
  <c r="S338" i="2"/>
  <c r="O338" i="2"/>
  <c r="K338" i="2"/>
  <c r="G338" i="2"/>
  <c r="C338" i="2"/>
  <c r="Z338" i="2"/>
  <c r="V338" i="2"/>
  <c r="R338" i="2"/>
  <c r="N338" i="2"/>
  <c r="J338" i="2"/>
  <c r="F338" i="2"/>
  <c r="X337" i="2"/>
  <c r="T337" i="2"/>
  <c r="P337" i="2"/>
  <c r="L337" i="2"/>
  <c r="H337" i="2"/>
  <c r="D337" i="2"/>
  <c r="W337" i="2"/>
  <c r="S337" i="2"/>
  <c r="O337" i="2"/>
  <c r="K337" i="2"/>
  <c r="G337" i="2"/>
  <c r="C337" i="2"/>
  <c r="Z337" i="2"/>
  <c r="V337" i="2"/>
  <c r="R337" i="2"/>
  <c r="N337" i="2"/>
  <c r="J337" i="2"/>
  <c r="F337" i="2"/>
  <c r="W336" i="2"/>
  <c r="S336" i="2"/>
  <c r="O336" i="2"/>
  <c r="K336" i="2"/>
  <c r="G336" i="2"/>
  <c r="C336" i="2"/>
  <c r="Z336" i="2"/>
  <c r="V336" i="2"/>
  <c r="R336" i="2"/>
  <c r="N336" i="2"/>
  <c r="J336" i="2"/>
  <c r="F336" i="2"/>
  <c r="X335" i="2"/>
  <c r="T335" i="2"/>
  <c r="P335" i="2"/>
  <c r="L335" i="2"/>
  <c r="H335" i="2"/>
  <c r="D335" i="2"/>
  <c r="W335" i="2"/>
  <c r="S335" i="2"/>
  <c r="O335" i="2"/>
  <c r="K335" i="2"/>
  <c r="G335" i="2"/>
  <c r="C335" i="2"/>
  <c r="Z335" i="2"/>
  <c r="V335" i="2"/>
  <c r="R335" i="2"/>
  <c r="N335" i="2"/>
  <c r="J335" i="2"/>
  <c r="F335" i="2"/>
  <c r="X334" i="2"/>
  <c r="T334" i="2"/>
  <c r="P334" i="2"/>
  <c r="L334" i="2"/>
  <c r="H334" i="2"/>
  <c r="D334" i="2"/>
  <c r="W334" i="2"/>
  <c r="S334" i="2"/>
  <c r="O334" i="2"/>
  <c r="K334" i="2"/>
  <c r="G334" i="2"/>
  <c r="C334" i="2"/>
  <c r="Z334" i="2"/>
  <c r="V334" i="2"/>
  <c r="R334" i="2"/>
  <c r="N334" i="2"/>
  <c r="J334" i="2"/>
  <c r="F334" i="2"/>
  <c r="X333" i="2"/>
  <c r="T333" i="2"/>
  <c r="P333" i="2"/>
  <c r="L333" i="2"/>
  <c r="H333" i="2"/>
  <c r="D333" i="2"/>
  <c r="W333" i="2"/>
  <c r="S333" i="2"/>
  <c r="O333" i="2"/>
  <c r="K333" i="2"/>
  <c r="G333" i="2"/>
  <c r="C333" i="2"/>
  <c r="Z333" i="2"/>
  <c r="V333" i="2"/>
  <c r="R333" i="2"/>
  <c r="N333" i="2"/>
  <c r="J333" i="2"/>
  <c r="F333" i="2"/>
  <c r="X332" i="2"/>
  <c r="T332" i="2"/>
  <c r="P332" i="2"/>
  <c r="L332" i="2"/>
  <c r="H332" i="2"/>
  <c r="D332" i="2"/>
  <c r="W332" i="2"/>
  <c r="S332" i="2"/>
  <c r="O332" i="2"/>
  <c r="K332" i="2"/>
  <c r="G332" i="2"/>
  <c r="C332" i="2"/>
  <c r="Z332" i="2"/>
  <c r="V332" i="2"/>
  <c r="R332" i="2"/>
  <c r="N332" i="2"/>
  <c r="J332" i="2"/>
  <c r="F332" i="2"/>
  <c r="X331" i="2"/>
  <c r="T331" i="2"/>
  <c r="P331" i="2"/>
  <c r="L331" i="2"/>
  <c r="H331" i="2"/>
  <c r="D331" i="2"/>
  <c r="W331" i="2"/>
  <c r="S331" i="2"/>
  <c r="O331" i="2"/>
  <c r="K331" i="2"/>
  <c r="G331" i="2"/>
  <c r="C331" i="2"/>
  <c r="Z331" i="2"/>
  <c r="V331" i="2"/>
  <c r="R331" i="2"/>
  <c r="N331" i="2"/>
  <c r="J331" i="2"/>
  <c r="F331" i="2"/>
  <c r="X330" i="2"/>
  <c r="T330" i="2"/>
  <c r="P330" i="2"/>
  <c r="L330" i="2"/>
  <c r="H330" i="2"/>
  <c r="D330" i="2"/>
  <c r="W330" i="2"/>
  <c r="S330" i="2"/>
  <c r="O330" i="2"/>
  <c r="K330" i="2"/>
  <c r="G330" i="2"/>
  <c r="C330" i="2"/>
  <c r="Z330" i="2"/>
  <c r="V330" i="2"/>
  <c r="R330" i="2"/>
  <c r="N330" i="2"/>
  <c r="J330" i="2"/>
  <c r="F330" i="2"/>
  <c r="X329" i="2"/>
  <c r="T329" i="2"/>
  <c r="P329" i="2"/>
  <c r="L329" i="2"/>
  <c r="H329" i="2"/>
  <c r="D329" i="2"/>
  <c r="W329" i="2"/>
  <c r="S329" i="2"/>
  <c r="O329" i="2"/>
  <c r="K329" i="2"/>
  <c r="G329" i="2"/>
  <c r="C329" i="2"/>
  <c r="Z329" i="2"/>
  <c r="V329" i="2"/>
  <c r="R329" i="2"/>
  <c r="N329" i="2"/>
  <c r="J329" i="2"/>
  <c r="F329" i="2"/>
  <c r="X328" i="2"/>
  <c r="T328" i="2"/>
  <c r="P328" i="2"/>
  <c r="L328" i="2"/>
  <c r="H328" i="2"/>
  <c r="D328" i="2"/>
  <c r="W328" i="2"/>
  <c r="S328" i="2"/>
  <c r="O328" i="2"/>
  <c r="K328" i="2"/>
  <c r="G328" i="2"/>
  <c r="C328" i="2"/>
  <c r="Z328" i="2"/>
  <c r="V328" i="2"/>
  <c r="R328" i="2"/>
  <c r="N328" i="2"/>
  <c r="J328" i="2"/>
  <c r="F328" i="2"/>
  <c r="W327" i="2"/>
  <c r="S327" i="2"/>
  <c r="O327" i="2"/>
  <c r="K327" i="2"/>
  <c r="G327" i="2"/>
  <c r="C327" i="2"/>
  <c r="Z327" i="2"/>
  <c r="V327" i="2"/>
  <c r="R327" i="2"/>
  <c r="N327" i="2"/>
  <c r="J327" i="2"/>
  <c r="F327" i="2"/>
  <c r="W326" i="2"/>
  <c r="S326" i="2"/>
  <c r="O326" i="2"/>
  <c r="K326" i="2"/>
  <c r="G326" i="2"/>
  <c r="C326" i="2"/>
  <c r="Z326" i="2"/>
  <c r="V326" i="2"/>
  <c r="R326" i="2"/>
  <c r="N326" i="2"/>
  <c r="J326" i="2"/>
  <c r="F326" i="2"/>
  <c r="X325" i="2"/>
  <c r="T325" i="2"/>
  <c r="P325" i="2"/>
  <c r="L325" i="2"/>
  <c r="H325" i="2"/>
  <c r="D325" i="2"/>
  <c r="W325" i="2"/>
  <c r="S325" i="2"/>
  <c r="O325" i="2"/>
  <c r="K325" i="2"/>
  <c r="G325" i="2"/>
  <c r="C325" i="2"/>
  <c r="Z325" i="2"/>
  <c r="V325" i="2"/>
  <c r="R325" i="2"/>
  <c r="N325" i="2"/>
  <c r="J325" i="2"/>
  <c r="F325" i="2"/>
  <c r="X324" i="2"/>
  <c r="T324" i="2"/>
  <c r="P324" i="2"/>
  <c r="L324" i="2"/>
  <c r="H324" i="2"/>
  <c r="D324" i="2"/>
  <c r="W324" i="2"/>
  <c r="S324" i="2"/>
  <c r="O324" i="2"/>
  <c r="K324" i="2"/>
  <c r="G324" i="2"/>
  <c r="C324" i="2"/>
  <c r="Z324" i="2"/>
  <c r="V324" i="2"/>
  <c r="R324" i="2"/>
  <c r="N324" i="2"/>
  <c r="J324" i="2"/>
  <c r="F324" i="2"/>
  <c r="X323" i="2"/>
  <c r="T323" i="2"/>
  <c r="P323" i="2"/>
  <c r="L323" i="2"/>
  <c r="H323" i="2"/>
  <c r="D323" i="2"/>
  <c r="W323" i="2"/>
  <c r="S323" i="2"/>
  <c r="O323" i="2"/>
  <c r="K323" i="2"/>
  <c r="G323" i="2"/>
  <c r="C323" i="2"/>
  <c r="Z323" i="2"/>
  <c r="V323" i="2"/>
  <c r="R323" i="2"/>
  <c r="N323" i="2"/>
  <c r="J323" i="2"/>
  <c r="F323" i="2"/>
  <c r="X322" i="2"/>
  <c r="T322" i="2"/>
  <c r="P322" i="2"/>
  <c r="L322" i="2"/>
  <c r="H322" i="2"/>
  <c r="D322" i="2"/>
  <c r="W322" i="2"/>
  <c r="S322" i="2"/>
  <c r="O322" i="2"/>
  <c r="K322" i="2"/>
  <c r="G322" i="2"/>
  <c r="C322" i="2"/>
  <c r="Z322" i="2"/>
  <c r="V322" i="2"/>
  <c r="R322" i="2"/>
  <c r="N322" i="2"/>
  <c r="J322" i="2"/>
  <c r="F322" i="2"/>
  <c r="X321" i="2"/>
  <c r="T321" i="2"/>
  <c r="P321" i="2"/>
  <c r="L321" i="2"/>
  <c r="H321" i="2"/>
  <c r="D321" i="2"/>
  <c r="W321" i="2"/>
  <c r="S321" i="2"/>
  <c r="O321" i="2"/>
  <c r="K321" i="2"/>
  <c r="G321" i="2"/>
  <c r="C321" i="2"/>
  <c r="Z321" i="2"/>
  <c r="V321" i="2"/>
  <c r="R321" i="2"/>
  <c r="N321" i="2"/>
  <c r="J321" i="2"/>
  <c r="F321" i="2"/>
  <c r="X320" i="2"/>
  <c r="T320" i="2"/>
  <c r="P320" i="2"/>
  <c r="L320" i="2"/>
  <c r="H320" i="2"/>
  <c r="D320" i="2"/>
  <c r="W320" i="2"/>
  <c r="S320" i="2"/>
  <c r="O320" i="2"/>
  <c r="K320" i="2"/>
  <c r="G320" i="2"/>
  <c r="C320" i="2"/>
  <c r="Z320" i="2"/>
  <c r="V320" i="2"/>
  <c r="R320" i="2"/>
  <c r="N320" i="2"/>
  <c r="J320" i="2"/>
  <c r="F320" i="2"/>
  <c r="X319" i="2"/>
  <c r="T319" i="2"/>
  <c r="P319" i="2"/>
  <c r="L319" i="2"/>
  <c r="H319" i="2"/>
  <c r="D319" i="2"/>
  <c r="W319" i="2"/>
  <c r="S319" i="2"/>
  <c r="O319" i="2"/>
  <c r="K319" i="2"/>
  <c r="G319" i="2"/>
  <c r="C319" i="2"/>
  <c r="Z319" i="2"/>
  <c r="V319" i="2"/>
  <c r="R319" i="2"/>
  <c r="N319" i="2"/>
  <c r="J319" i="2"/>
  <c r="F319" i="2"/>
  <c r="X318" i="2"/>
  <c r="T318" i="2"/>
  <c r="P318" i="2"/>
  <c r="L318" i="2"/>
  <c r="H318" i="2"/>
  <c r="D318" i="2"/>
  <c r="W318" i="2"/>
  <c r="S318" i="2"/>
  <c r="O318" i="2"/>
  <c r="K318" i="2"/>
  <c r="G318" i="2"/>
  <c r="C318" i="2"/>
  <c r="Z318" i="2"/>
  <c r="V318" i="2"/>
  <c r="R318" i="2"/>
  <c r="N318" i="2"/>
  <c r="J318" i="2"/>
  <c r="F318" i="2"/>
  <c r="X317" i="2"/>
  <c r="T317" i="2"/>
  <c r="P317" i="2"/>
  <c r="L317" i="2"/>
  <c r="H317" i="2"/>
  <c r="D317" i="2"/>
  <c r="W317" i="2"/>
  <c r="S317" i="2"/>
  <c r="O317" i="2"/>
  <c r="K317" i="2"/>
  <c r="G317" i="2"/>
  <c r="C317" i="2"/>
  <c r="Z317" i="2"/>
  <c r="V317" i="2"/>
  <c r="R317" i="2"/>
  <c r="N317" i="2"/>
  <c r="J317" i="2"/>
  <c r="F317" i="2"/>
  <c r="W316" i="2"/>
  <c r="S316" i="2"/>
  <c r="O316" i="2"/>
  <c r="K316" i="2"/>
  <c r="G316" i="2"/>
  <c r="C316" i="2"/>
  <c r="Z316" i="2"/>
  <c r="V316" i="2"/>
  <c r="R316" i="2"/>
  <c r="N316" i="2"/>
  <c r="J316" i="2"/>
  <c r="F316" i="2"/>
  <c r="X303" i="2"/>
  <c r="T303" i="2"/>
  <c r="P303" i="2"/>
  <c r="L303" i="2"/>
  <c r="H303" i="2"/>
  <c r="D303" i="2"/>
  <c r="W303" i="2"/>
  <c r="S303" i="2"/>
  <c r="O303" i="2"/>
  <c r="K303" i="2"/>
  <c r="G303" i="2"/>
  <c r="C303" i="2"/>
  <c r="Z303" i="2"/>
  <c r="V303" i="2"/>
  <c r="R303" i="2"/>
  <c r="N303" i="2"/>
  <c r="J303" i="2"/>
  <c r="F303" i="2"/>
  <c r="X302" i="2"/>
  <c r="T302" i="2"/>
  <c r="P302" i="2"/>
  <c r="L302" i="2"/>
  <c r="H302" i="2"/>
  <c r="D302" i="2"/>
  <c r="W302" i="2"/>
  <c r="S302" i="2"/>
  <c r="O302" i="2"/>
  <c r="K302" i="2"/>
  <c r="G302" i="2"/>
  <c r="C302" i="2"/>
  <c r="Z302" i="2"/>
  <c r="V302" i="2"/>
  <c r="R302" i="2"/>
  <c r="N302" i="2"/>
  <c r="J302" i="2"/>
  <c r="F302" i="2"/>
  <c r="X301" i="2"/>
  <c r="T301" i="2"/>
  <c r="P301" i="2"/>
  <c r="L301" i="2"/>
  <c r="H301" i="2"/>
  <c r="D301" i="2"/>
  <c r="W301" i="2"/>
  <c r="S301" i="2"/>
  <c r="O301" i="2"/>
  <c r="K301" i="2"/>
  <c r="G301" i="2"/>
  <c r="C301" i="2"/>
  <c r="Z301" i="2"/>
  <c r="V301" i="2"/>
  <c r="R301" i="2"/>
  <c r="N301" i="2"/>
  <c r="J301" i="2"/>
  <c r="F301" i="2"/>
  <c r="Z300" i="2"/>
  <c r="V300" i="2"/>
  <c r="R300" i="2"/>
  <c r="N300" i="2"/>
  <c r="J300" i="2"/>
  <c r="F300" i="2"/>
  <c r="W299" i="2"/>
  <c r="S299" i="2"/>
  <c r="O299" i="2"/>
  <c r="K299" i="2"/>
  <c r="G299" i="2"/>
  <c r="C299" i="2"/>
  <c r="Z299" i="2"/>
  <c r="V299" i="2"/>
  <c r="R299" i="2"/>
  <c r="N299" i="2"/>
  <c r="J299" i="2"/>
  <c r="F299" i="2"/>
  <c r="X298" i="2"/>
  <c r="T298" i="2"/>
  <c r="P298" i="2"/>
  <c r="L298" i="2"/>
  <c r="H298" i="2"/>
  <c r="D298" i="2"/>
  <c r="W298" i="2"/>
  <c r="S298" i="2"/>
  <c r="O298" i="2"/>
  <c r="K298" i="2"/>
  <c r="G298" i="2"/>
  <c r="C298" i="2"/>
  <c r="Z298" i="2"/>
  <c r="V298" i="2"/>
  <c r="R298" i="2"/>
  <c r="N298" i="2"/>
  <c r="J298" i="2"/>
  <c r="F298" i="2"/>
  <c r="X297" i="2"/>
  <c r="T297" i="2"/>
  <c r="P297" i="2"/>
  <c r="L297" i="2"/>
  <c r="H297" i="2"/>
  <c r="D297" i="2"/>
  <c r="W297" i="2"/>
  <c r="S297" i="2"/>
  <c r="O297" i="2"/>
  <c r="K297" i="2"/>
  <c r="G297" i="2"/>
  <c r="C297" i="2"/>
  <c r="Z297" i="2"/>
  <c r="V297" i="2"/>
  <c r="R297" i="2"/>
  <c r="N297" i="2"/>
  <c r="J297" i="2"/>
  <c r="F297" i="2"/>
  <c r="X296" i="2"/>
  <c r="T296" i="2"/>
  <c r="P296" i="2"/>
  <c r="L296" i="2"/>
  <c r="H296" i="2"/>
  <c r="D296" i="2"/>
  <c r="W296" i="2"/>
  <c r="S296" i="2"/>
  <c r="O296" i="2"/>
  <c r="K296" i="2"/>
  <c r="G296" i="2"/>
  <c r="C296" i="2"/>
  <c r="Z296" i="2"/>
  <c r="V296" i="2"/>
  <c r="R296" i="2"/>
  <c r="N296" i="2"/>
  <c r="J296" i="2"/>
  <c r="F296" i="2"/>
  <c r="X295" i="2"/>
  <c r="T295" i="2"/>
  <c r="P295" i="2"/>
  <c r="L295" i="2"/>
  <c r="H295" i="2"/>
  <c r="D295" i="2"/>
  <c r="W295" i="2"/>
  <c r="S295" i="2"/>
  <c r="O295" i="2"/>
  <c r="K295" i="2"/>
  <c r="G295" i="2"/>
  <c r="C295" i="2"/>
  <c r="Z295" i="2"/>
  <c r="V295" i="2"/>
  <c r="R295" i="2"/>
  <c r="N295" i="2"/>
  <c r="J295" i="2"/>
  <c r="F295" i="2"/>
  <c r="X294" i="2"/>
  <c r="T294" i="2"/>
  <c r="P294" i="2"/>
  <c r="L294" i="2"/>
  <c r="H294" i="2"/>
  <c r="D294" i="2"/>
  <c r="W294" i="2"/>
  <c r="S294" i="2"/>
  <c r="O294" i="2"/>
  <c r="K294" i="2"/>
  <c r="G294" i="2"/>
  <c r="C294" i="2"/>
  <c r="Z294" i="2"/>
  <c r="V294" i="2"/>
  <c r="R294" i="2"/>
  <c r="N294" i="2"/>
  <c r="J294" i="2"/>
  <c r="F294" i="2"/>
  <c r="X293" i="2"/>
  <c r="T293" i="2"/>
  <c r="P293" i="2"/>
  <c r="L293" i="2"/>
  <c r="H293" i="2"/>
  <c r="D293" i="2"/>
  <c r="W293" i="2"/>
  <c r="S293" i="2"/>
  <c r="O293" i="2"/>
  <c r="K293" i="2"/>
  <c r="G293" i="2"/>
  <c r="C293" i="2"/>
  <c r="Z293" i="2"/>
  <c r="V293" i="2"/>
  <c r="R293" i="2"/>
  <c r="N293" i="2"/>
  <c r="J293" i="2"/>
  <c r="F293" i="2"/>
  <c r="X292" i="2"/>
  <c r="T292" i="2"/>
  <c r="P292" i="2"/>
  <c r="L292" i="2"/>
  <c r="H292" i="2"/>
  <c r="D292" i="2"/>
  <c r="W292" i="2"/>
  <c r="S292" i="2"/>
  <c r="O292" i="2"/>
  <c r="K292" i="2"/>
  <c r="G292" i="2"/>
  <c r="C292" i="2"/>
  <c r="Z292" i="2"/>
  <c r="V292" i="2"/>
  <c r="R292" i="2"/>
  <c r="N292" i="2"/>
  <c r="J292" i="2"/>
  <c r="F292" i="2"/>
  <c r="X291" i="2"/>
  <c r="T291" i="2"/>
  <c r="P291" i="2"/>
  <c r="L291" i="2"/>
  <c r="H291" i="2"/>
  <c r="D291" i="2"/>
  <c r="W291" i="2"/>
  <c r="S291" i="2"/>
  <c r="O291" i="2"/>
  <c r="K291" i="2"/>
  <c r="G291" i="2"/>
  <c r="C291" i="2"/>
  <c r="Z291" i="2"/>
  <c r="V291" i="2"/>
  <c r="R291" i="2"/>
  <c r="N291" i="2"/>
  <c r="J291" i="2"/>
  <c r="F291" i="2"/>
  <c r="X290" i="2"/>
  <c r="T290" i="2"/>
  <c r="P290" i="2"/>
  <c r="L290" i="2"/>
  <c r="H290" i="2"/>
  <c r="D290" i="2"/>
  <c r="W290" i="2"/>
  <c r="S290" i="2"/>
  <c r="O290" i="2"/>
  <c r="K290" i="2"/>
  <c r="G290" i="2"/>
  <c r="C290" i="2"/>
  <c r="Z290" i="2"/>
  <c r="V290" i="2"/>
  <c r="R290" i="2"/>
  <c r="N290" i="2"/>
  <c r="J290" i="2"/>
  <c r="F290" i="2"/>
  <c r="X289" i="2"/>
  <c r="T289" i="2"/>
  <c r="P289" i="2"/>
  <c r="L289" i="2"/>
  <c r="H289" i="2"/>
  <c r="D289" i="2"/>
  <c r="W289" i="2"/>
  <c r="S289" i="2"/>
  <c r="O289" i="2"/>
  <c r="K289" i="2"/>
  <c r="G289" i="2"/>
  <c r="C289" i="2"/>
  <c r="Z289" i="2"/>
  <c r="V289" i="2"/>
  <c r="R289" i="2"/>
  <c r="N289" i="2"/>
  <c r="J289" i="2"/>
  <c r="F289" i="2"/>
  <c r="X288" i="2"/>
  <c r="T288" i="2"/>
  <c r="P288" i="2"/>
  <c r="L288" i="2"/>
  <c r="H288" i="2"/>
  <c r="D288" i="2"/>
  <c r="W288" i="2"/>
  <c r="S288" i="2"/>
  <c r="O288" i="2"/>
  <c r="K288" i="2"/>
  <c r="G288" i="2"/>
  <c r="C288" i="2"/>
  <c r="Z288" i="2"/>
  <c r="V288" i="2"/>
  <c r="R288" i="2"/>
  <c r="N288" i="2"/>
  <c r="J288" i="2"/>
  <c r="F288" i="2"/>
  <c r="X287" i="2"/>
  <c r="T287" i="2"/>
  <c r="P287" i="2"/>
  <c r="L287" i="2"/>
  <c r="H287" i="2"/>
  <c r="D287" i="2"/>
  <c r="W287" i="2"/>
  <c r="S287" i="2"/>
  <c r="O287" i="2"/>
  <c r="K287" i="2"/>
  <c r="G287" i="2"/>
  <c r="C287" i="2"/>
  <c r="Z287" i="2"/>
  <c r="V287" i="2"/>
  <c r="R287" i="2"/>
  <c r="N287" i="2"/>
  <c r="J287" i="2"/>
  <c r="F287" i="2"/>
  <c r="X286" i="2"/>
  <c r="T286" i="2"/>
  <c r="P286" i="2"/>
  <c r="L286" i="2"/>
  <c r="H286" i="2"/>
  <c r="D286" i="2"/>
  <c r="W286" i="2"/>
  <c r="S286" i="2"/>
  <c r="O286" i="2"/>
  <c r="K286" i="2"/>
  <c r="G286" i="2"/>
  <c r="C286" i="2"/>
  <c r="Z286" i="2"/>
  <c r="V286" i="2"/>
  <c r="R286" i="2"/>
  <c r="N286" i="2"/>
  <c r="J286" i="2"/>
  <c r="F286" i="2"/>
  <c r="X285" i="2"/>
  <c r="T285" i="2"/>
  <c r="P285" i="2"/>
  <c r="L285" i="2"/>
  <c r="H285" i="2"/>
  <c r="D285" i="2"/>
  <c r="W285" i="2"/>
  <c r="S285" i="2"/>
  <c r="O285" i="2"/>
  <c r="K285" i="2"/>
  <c r="G285" i="2"/>
  <c r="C285" i="2"/>
  <c r="Z285" i="2"/>
  <c r="V285" i="2"/>
  <c r="R285" i="2"/>
  <c r="N285" i="2"/>
  <c r="J285" i="2"/>
  <c r="F285" i="2"/>
  <c r="X284" i="2"/>
  <c r="T284" i="2"/>
  <c r="P284" i="2"/>
  <c r="L284" i="2"/>
  <c r="H284" i="2"/>
  <c r="D284" i="2"/>
  <c r="W284" i="2"/>
  <c r="S284" i="2"/>
  <c r="O284" i="2"/>
  <c r="K284" i="2"/>
  <c r="G284" i="2"/>
  <c r="C284" i="2"/>
  <c r="Z284" i="2"/>
  <c r="V284" i="2"/>
  <c r="R284" i="2"/>
  <c r="N284" i="2"/>
  <c r="J284" i="2"/>
  <c r="F284" i="2"/>
  <c r="X283" i="2"/>
  <c r="T283" i="2"/>
  <c r="P283" i="2"/>
  <c r="L283" i="2"/>
  <c r="H283" i="2"/>
  <c r="D283" i="2"/>
  <c r="W283" i="2"/>
  <c r="S283" i="2"/>
  <c r="O283" i="2"/>
  <c r="K283" i="2"/>
  <c r="G283" i="2"/>
  <c r="C283" i="2"/>
  <c r="Z283" i="2"/>
  <c r="V283" i="2"/>
  <c r="R283" i="2"/>
  <c r="N283" i="2"/>
  <c r="J283" i="2"/>
  <c r="F283" i="2"/>
  <c r="X282" i="2"/>
  <c r="T282" i="2"/>
  <c r="P282" i="2"/>
  <c r="L282" i="2"/>
  <c r="H282" i="2"/>
  <c r="D282" i="2"/>
  <c r="W282" i="2"/>
  <c r="S282" i="2"/>
  <c r="O282" i="2"/>
  <c r="K282" i="2"/>
  <c r="G282" i="2"/>
  <c r="C282" i="2"/>
  <c r="Z282" i="2"/>
  <c r="V282" i="2"/>
  <c r="R282" i="2"/>
  <c r="N282" i="2"/>
  <c r="J282" i="2"/>
  <c r="F282" i="2"/>
  <c r="X281" i="2"/>
  <c r="T281" i="2"/>
  <c r="P281" i="2"/>
  <c r="L281" i="2"/>
  <c r="H281" i="2"/>
  <c r="D281" i="2"/>
  <c r="W281" i="2"/>
  <c r="S281" i="2"/>
  <c r="O281" i="2"/>
  <c r="K281" i="2"/>
  <c r="G281" i="2"/>
  <c r="C281" i="2"/>
  <c r="Z281" i="2"/>
  <c r="V281" i="2"/>
  <c r="R281" i="2"/>
  <c r="N281" i="2"/>
  <c r="J281" i="2"/>
  <c r="F281" i="2"/>
  <c r="X280" i="2"/>
  <c r="T280" i="2"/>
  <c r="P280" i="2"/>
  <c r="L280" i="2"/>
  <c r="H280" i="2"/>
  <c r="D280" i="2"/>
  <c r="W280" i="2"/>
  <c r="S280" i="2"/>
  <c r="O280" i="2"/>
  <c r="K280" i="2"/>
  <c r="G280" i="2"/>
  <c r="C280" i="2"/>
  <c r="Z280" i="2"/>
  <c r="V280" i="2"/>
  <c r="R280" i="2"/>
  <c r="N280" i="2"/>
  <c r="J280" i="2"/>
  <c r="F280" i="2"/>
  <c r="X279" i="2"/>
  <c r="T279" i="2"/>
  <c r="P279" i="2"/>
  <c r="L279" i="2"/>
  <c r="H279" i="2"/>
  <c r="D279" i="2"/>
  <c r="W279" i="2"/>
  <c r="S279" i="2"/>
  <c r="O279" i="2"/>
  <c r="K279" i="2"/>
  <c r="G279" i="2"/>
  <c r="C279" i="2"/>
  <c r="Z279" i="2"/>
  <c r="V279" i="2"/>
  <c r="R279" i="2"/>
  <c r="N279" i="2"/>
  <c r="J279" i="2"/>
  <c r="F279" i="2"/>
  <c r="X278" i="2"/>
  <c r="T278" i="2"/>
  <c r="P278" i="2"/>
  <c r="L278" i="2"/>
  <c r="H278" i="2"/>
  <c r="D278" i="2"/>
  <c r="W278" i="2"/>
  <c r="S278" i="2"/>
  <c r="O278" i="2"/>
  <c r="K278" i="2"/>
  <c r="G278" i="2"/>
  <c r="C278" i="2"/>
  <c r="Z278" i="2"/>
  <c r="V278" i="2"/>
  <c r="R278" i="2"/>
  <c r="N278" i="2"/>
  <c r="J278" i="2"/>
  <c r="F278" i="2"/>
  <c r="X277" i="2"/>
  <c r="T277" i="2"/>
  <c r="P277" i="2"/>
  <c r="L277" i="2"/>
  <c r="H277" i="2"/>
  <c r="D277" i="2"/>
  <c r="W277" i="2"/>
  <c r="S277" i="2"/>
  <c r="O277" i="2"/>
  <c r="K277" i="2"/>
  <c r="G277" i="2"/>
  <c r="C277" i="2"/>
  <c r="Z277" i="2"/>
  <c r="V277" i="2"/>
  <c r="R277" i="2"/>
  <c r="N277" i="2"/>
  <c r="J277" i="2"/>
  <c r="F277" i="2"/>
  <c r="X276" i="2"/>
  <c r="T276" i="2"/>
  <c r="P276" i="2"/>
  <c r="L276" i="2"/>
  <c r="H276" i="2"/>
  <c r="D276" i="2"/>
  <c r="W276" i="2"/>
  <c r="S276" i="2"/>
  <c r="O276" i="2"/>
  <c r="K276" i="2"/>
  <c r="G276" i="2"/>
  <c r="C276" i="2"/>
  <c r="Z276" i="2"/>
  <c r="V276" i="2"/>
  <c r="R276" i="2"/>
  <c r="N276" i="2"/>
  <c r="J276" i="2"/>
  <c r="F276" i="2"/>
  <c r="X275" i="2"/>
  <c r="T275" i="2"/>
  <c r="P275" i="2"/>
  <c r="L275" i="2"/>
  <c r="H275" i="2"/>
  <c r="D275" i="2"/>
  <c r="W275" i="2"/>
  <c r="S275" i="2"/>
  <c r="O275" i="2"/>
  <c r="K275" i="2"/>
  <c r="G275" i="2"/>
  <c r="C275" i="2"/>
  <c r="Z275" i="2"/>
  <c r="V275" i="2"/>
  <c r="R275" i="2"/>
  <c r="N275" i="2"/>
  <c r="J275" i="2"/>
  <c r="F275" i="2"/>
  <c r="Z274" i="2"/>
  <c r="V274" i="2"/>
  <c r="R274" i="2"/>
  <c r="N274" i="2"/>
  <c r="J274" i="2"/>
  <c r="F274" i="2"/>
  <c r="X273" i="2"/>
  <c r="T273" i="2"/>
  <c r="P273" i="2"/>
  <c r="L273" i="2"/>
  <c r="H273" i="2"/>
  <c r="D273" i="2"/>
  <c r="W273" i="2"/>
  <c r="S273" i="2"/>
  <c r="O273" i="2"/>
  <c r="K273" i="2"/>
  <c r="G273" i="2"/>
  <c r="C273" i="2"/>
  <c r="Z273" i="2"/>
  <c r="V273" i="2"/>
  <c r="R273" i="2"/>
  <c r="N273" i="2"/>
  <c r="J273" i="2"/>
  <c r="F273" i="2"/>
  <c r="X272" i="2"/>
  <c r="T272" i="2"/>
  <c r="P272" i="2"/>
  <c r="L272" i="2"/>
  <c r="H272" i="2"/>
  <c r="D272" i="2"/>
  <c r="W272" i="2"/>
  <c r="S272" i="2"/>
  <c r="O272" i="2"/>
  <c r="K272" i="2"/>
  <c r="G272" i="2"/>
  <c r="C272" i="2"/>
  <c r="Z272" i="2"/>
  <c r="V272" i="2"/>
  <c r="R272" i="2"/>
  <c r="N272" i="2"/>
  <c r="J272" i="2"/>
  <c r="F272" i="2"/>
  <c r="X257" i="2"/>
  <c r="T257" i="2"/>
  <c r="P257" i="2"/>
  <c r="L257" i="2"/>
  <c r="H257" i="2"/>
  <c r="D257" i="2"/>
  <c r="W257" i="2"/>
  <c r="S257" i="2"/>
  <c r="O257" i="2"/>
  <c r="K257" i="2"/>
  <c r="G257" i="2"/>
  <c r="C257" i="2"/>
  <c r="Z257" i="2"/>
  <c r="V257" i="2"/>
  <c r="R257" i="2"/>
  <c r="N257" i="2"/>
  <c r="J257" i="2"/>
  <c r="F257" i="2"/>
  <c r="X256" i="2"/>
  <c r="T256" i="2"/>
  <c r="P256" i="2"/>
  <c r="L256" i="2"/>
  <c r="H256" i="2"/>
  <c r="D256" i="2"/>
  <c r="W256" i="2"/>
  <c r="S256" i="2"/>
  <c r="O256" i="2"/>
  <c r="K256" i="2"/>
  <c r="G256" i="2"/>
  <c r="C256" i="2"/>
  <c r="Z256" i="2"/>
  <c r="V256" i="2"/>
  <c r="R256" i="2"/>
  <c r="N256" i="2"/>
  <c r="J256" i="2"/>
  <c r="F256" i="2"/>
  <c r="X255" i="2"/>
  <c r="T255" i="2"/>
  <c r="P255" i="2"/>
  <c r="L255" i="2"/>
  <c r="H255" i="2"/>
  <c r="D255" i="2"/>
  <c r="W255" i="2"/>
  <c r="S255" i="2"/>
  <c r="O255" i="2"/>
  <c r="K255" i="2"/>
  <c r="G255" i="2"/>
  <c r="C255" i="2"/>
  <c r="Z255" i="2"/>
  <c r="V255" i="2"/>
  <c r="R255" i="2"/>
  <c r="N255" i="2"/>
  <c r="J255" i="2"/>
  <c r="F255" i="2"/>
  <c r="X254" i="2"/>
  <c r="T254" i="2"/>
  <c r="P254" i="2"/>
  <c r="L254" i="2"/>
  <c r="H254" i="2"/>
  <c r="D254" i="2"/>
  <c r="W254" i="2"/>
  <c r="S254" i="2"/>
  <c r="O254" i="2"/>
  <c r="K254" i="2"/>
  <c r="G254" i="2"/>
  <c r="C254" i="2"/>
  <c r="Z254" i="2"/>
  <c r="V254" i="2"/>
  <c r="R254" i="2"/>
  <c r="N254" i="2"/>
  <c r="J254" i="2"/>
  <c r="F254" i="2"/>
  <c r="X253" i="2"/>
  <c r="T253" i="2"/>
  <c r="P253" i="2"/>
  <c r="L253" i="2"/>
  <c r="H253" i="2"/>
  <c r="D253" i="2"/>
  <c r="W253" i="2"/>
  <c r="S253" i="2"/>
  <c r="O253" i="2"/>
  <c r="K253" i="2"/>
  <c r="G253" i="2"/>
  <c r="C253" i="2"/>
  <c r="Z253" i="2"/>
  <c r="V253" i="2"/>
  <c r="R253" i="2"/>
  <c r="N253" i="2"/>
  <c r="J253" i="2"/>
  <c r="F253" i="2"/>
  <c r="X252" i="2"/>
  <c r="T252" i="2"/>
  <c r="P252" i="2"/>
  <c r="L252" i="2"/>
  <c r="H252" i="2"/>
  <c r="D252" i="2"/>
  <c r="W252" i="2"/>
  <c r="S252" i="2"/>
  <c r="O252" i="2"/>
  <c r="K252" i="2"/>
  <c r="G252" i="2"/>
  <c r="C252" i="2"/>
  <c r="Z252" i="2"/>
  <c r="V252" i="2"/>
  <c r="R252" i="2"/>
  <c r="N252" i="2"/>
  <c r="J252" i="2"/>
  <c r="F252" i="2"/>
  <c r="Z251" i="2"/>
  <c r="V251" i="2"/>
  <c r="R251" i="2"/>
  <c r="N251" i="2"/>
  <c r="J251" i="2"/>
  <c r="F251" i="2"/>
  <c r="X250" i="2"/>
  <c r="T250" i="2"/>
  <c r="P250" i="2"/>
  <c r="L250" i="2"/>
  <c r="H250" i="2"/>
  <c r="D250" i="2"/>
  <c r="W250" i="2"/>
  <c r="S250" i="2"/>
  <c r="O250" i="2"/>
  <c r="K250" i="2"/>
  <c r="G250" i="2"/>
  <c r="C250" i="2"/>
  <c r="Z250" i="2"/>
  <c r="V250" i="2"/>
  <c r="R250" i="2"/>
  <c r="N250" i="2"/>
  <c r="J250" i="2"/>
  <c r="F250" i="2"/>
  <c r="X249" i="2"/>
  <c r="T249" i="2"/>
  <c r="P249" i="2"/>
  <c r="L249" i="2"/>
  <c r="H249" i="2"/>
  <c r="D249" i="2"/>
  <c r="W249" i="2"/>
  <c r="S249" i="2"/>
  <c r="O249" i="2"/>
  <c r="K249" i="2"/>
  <c r="G249" i="2"/>
  <c r="C249" i="2"/>
  <c r="Z249" i="2"/>
  <c r="V249" i="2"/>
  <c r="R249" i="2"/>
  <c r="N249" i="2"/>
  <c r="J249" i="2"/>
  <c r="F249" i="2"/>
  <c r="X248" i="2"/>
  <c r="T248" i="2"/>
  <c r="P248" i="2"/>
  <c r="L248" i="2"/>
  <c r="H248" i="2"/>
  <c r="D248" i="2"/>
  <c r="W248" i="2"/>
  <c r="S248" i="2"/>
  <c r="O248" i="2"/>
  <c r="K248" i="2"/>
  <c r="G248" i="2"/>
  <c r="C248" i="2"/>
  <c r="Z248" i="2"/>
  <c r="V248" i="2"/>
  <c r="R248" i="2"/>
  <c r="N248" i="2"/>
  <c r="J248" i="2"/>
  <c r="F248" i="2"/>
  <c r="X247" i="2"/>
  <c r="T247" i="2"/>
  <c r="P247" i="2"/>
  <c r="L247" i="2"/>
  <c r="H247" i="2"/>
  <c r="D247" i="2"/>
  <c r="W247" i="2"/>
  <c r="S247" i="2"/>
  <c r="O247" i="2"/>
  <c r="K247" i="2"/>
  <c r="G247" i="2"/>
  <c r="C247" i="2"/>
  <c r="Z247" i="2"/>
  <c r="V247" i="2"/>
  <c r="R247" i="2"/>
  <c r="N247" i="2"/>
  <c r="J247" i="2"/>
  <c r="F247" i="2"/>
  <c r="X246" i="2"/>
  <c r="T246" i="2"/>
  <c r="P246" i="2"/>
  <c r="L246" i="2"/>
  <c r="H246" i="2"/>
  <c r="D246" i="2"/>
  <c r="W246" i="2"/>
  <c r="S246" i="2"/>
  <c r="O246" i="2"/>
  <c r="K246" i="2"/>
  <c r="G246" i="2"/>
  <c r="C246" i="2"/>
  <c r="Z246" i="2"/>
  <c r="V246" i="2"/>
  <c r="R246" i="2"/>
  <c r="N246" i="2"/>
  <c r="J246" i="2"/>
  <c r="F246" i="2"/>
  <c r="X245" i="2"/>
  <c r="T245" i="2"/>
  <c r="P245" i="2"/>
  <c r="L245" i="2"/>
  <c r="H245" i="2"/>
  <c r="D245" i="2"/>
  <c r="W245" i="2"/>
  <c r="S245" i="2"/>
  <c r="O245" i="2"/>
  <c r="K245" i="2"/>
  <c r="G245" i="2"/>
  <c r="C245" i="2"/>
  <c r="Z245" i="2"/>
  <c r="V245" i="2"/>
  <c r="R245" i="2"/>
  <c r="N245" i="2"/>
  <c r="J245" i="2"/>
  <c r="F245" i="2"/>
  <c r="X244" i="2"/>
  <c r="T244" i="2"/>
  <c r="P244" i="2"/>
  <c r="L244" i="2"/>
  <c r="H244" i="2"/>
  <c r="D244" i="2"/>
  <c r="W244" i="2"/>
  <c r="S244" i="2"/>
  <c r="O244" i="2"/>
  <c r="K244" i="2"/>
  <c r="G244" i="2"/>
  <c r="C244" i="2"/>
  <c r="Z244" i="2"/>
  <c r="V244" i="2"/>
  <c r="R244" i="2"/>
  <c r="N244" i="2"/>
  <c r="J244" i="2"/>
  <c r="F244" i="2"/>
  <c r="X243" i="2"/>
  <c r="T243" i="2"/>
  <c r="P243" i="2"/>
  <c r="L243" i="2"/>
  <c r="H243" i="2"/>
  <c r="D243" i="2"/>
  <c r="W243" i="2"/>
  <c r="S243" i="2"/>
  <c r="O243" i="2"/>
  <c r="K243" i="2"/>
  <c r="G243" i="2"/>
  <c r="C243" i="2"/>
  <c r="Z243" i="2"/>
  <c r="V243" i="2"/>
  <c r="R243" i="2"/>
  <c r="N243" i="2"/>
  <c r="J243" i="2"/>
  <c r="F243" i="2"/>
  <c r="X242" i="2"/>
  <c r="T242" i="2"/>
  <c r="P242" i="2"/>
  <c r="L242" i="2"/>
  <c r="H242" i="2"/>
  <c r="D242" i="2"/>
  <c r="W242" i="2"/>
  <c r="S242" i="2"/>
  <c r="O242" i="2"/>
  <c r="K242" i="2"/>
  <c r="G242" i="2"/>
  <c r="C242" i="2"/>
  <c r="Z242" i="2"/>
  <c r="V242" i="2"/>
  <c r="R242" i="2"/>
  <c r="N242" i="2"/>
  <c r="J242" i="2"/>
  <c r="F242" i="2"/>
  <c r="X241" i="2"/>
  <c r="T241" i="2"/>
  <c r="P241" i="2"/>
  <c r="L241" i="2"/>
  <c r="H241" i="2"/>
  <c r="D241" i="2"/>
  <c r="W241" i="2"/>
  <c r="S241" i="2"/>
  <c r="O241" i="2"/>
  <c r="K241" i="2"/>
  <c r="G241" i="2"/>
  <c r="C241" i="2"/>
  <c r="Z241" i="2"/>
  <c r="V241" i="2"/>
  <c r="R241" i="2"/>
  <c r="N241" i="2"/>
  <c r="J241" i="2"/>
  <c r="F241" i="2"/>
  <c r="Z240" i="2"/>
  <c r="V240" i="2"/>
  <c r="R240" i="2"/>
  <c r="N240" i="2"/>
  <c r="J240" i="2"/>
  <c r="F240" i="2"/>
  <c r="X239" i="2"/>
  <c r="T239" i="2"/>
  <c r="P239" i="2"/>
  <c r="L239" i="2"/>
  <c r="H239" i="2"/>
  <c r="D239" i="2"/>
  <c r="W239" i="2"/>
  <c r="S239" i="2"/>
  <c r="O239" i="2"/>
  <c r="K239" i="2"/>
  <c r="G239" i="2"/>
  <c r="C239" i="2"/>
  <c r="Z239" i="2"/>
  <c r="V239" i="2"/>
  <c r="R239" i="2"/>
  <c r="N239" i="2"/>
  <c r="J239" i="2"/>
  <c r="F239" i="2"/>
  <c r="X238" i="2"/>
  <c r="T238" i="2"/>
  <c r="P238" i="2"/>
  <c r="L238" i="2"/>
  <c r="H238" i="2"/>
  <c r="D238" i="2"/>
  <c r="W238" i="2"/>
  <c r="S238" i="2"/>
  <c r="O238" i="2"/>
  <c r="K238" i="2"/>
  <c r="G238" i="2"/>
  <c r="C238" i="2"/>
  <c r="Z238" i="2"/>
  <c r="V238" i="2"/>
  <c r="R238" i="2"/>
  <c r="N238" i="2"/>
  <c r="J238" i="2"/>
  <c r="F238" i="2"/>
  <c r="X237" i="2"/>
  <c r="T237" i="2"/>
  <c r="P237" i="2"/>
  <c r="L237" i="2"/>
  <c r="H237" i="2"/>
  <c r="D237" i="2"/>
  <c r="W237" i="2"/>
  <c r="S237" i="2"/>
  <c r="O237" i="2"/>
  <c r="K237" i="2"/>
  <c r="G237" i="2"/>
  <c r="C237" i="2"/>
  <c r="Z237" i="2"/>
  <c r="V237" i="2"/>
  <c r="R237" i="2"/>
  <c r="N237" i="2"/>
  <c r="J237" i="2"/>
  <c r="F237" i="2"/>
  <c r="X236" i="2"/>
  <c r="T236" i="2"/>
  <c r="P236" i="2"/>
  <c r="L236" i="2"/>
  <c r="H236" i="2"/>
  <c r="D236" i="2"/>
  <c r="W236" i="2"/>
  <c r="S236" i="2"/>
  <c r="O236" i="2"/>
  <c r="K236" i="2"/>
  <c r="G236" i="2"/>
  <c r="C236" i="2"/>
  <c r="Z236" i="2"/>
  <c r="V236" i="2"/>
  <c r="R236" i="2"/>
  <c r="N236" i="2"/>
  <c r="J236" i="2"/>
  <c r="F236" i="2"/>
  <c r="X235" i="2"/>
  <c r="T235" i="2"/>
  <c r="P235" i="2"/>
  <c r="L235" i="2"/>
  <c r="H235" i="2"/>
  <c r="D235" i="2"/>
  <c r="W235" i="2"/>
  <c r="S235" i="2"/>
  <c r="O235" i="2"/>
  <c r="K235" i="2"/>
  <c r="G235" i="2"/>
  <c r="C235" i="2"/>
  <c r="Z235" i="2"/>
  <c r="V235" i="2"/>
  <c r="R235" i="2"/>
  <c r="N235" i="2"/>
  <c r="J235" i="2"/>
  <c r="F235" i="2"/>
  <c r="X234" i="2"/>
  <c r="T234" i="2"/>
  <c r="P234" i="2"/>
  <c r="L234" i="2"/>
  <c r="H234" i="2"/>
  <c r="D234" i="2"/>
  <c r="W234" i="2"/>
  <c r="S234" i="2"/>
  <c r="O234" i="2"/>
  <c r="K234" i="2"/>
  <c r="G234" i="2"/>
  <c r="C234" i="2"/>
  <c r="Z234" i="2"/>
  <c r="V234" i="2"/>
  <c r="R234" i="2"/>
  <c r="N234" i="2"/>
  <c r="J234" i="2"/>
  <c r="F234" i="2"/>
  <c r="X233" i="2"/>
  <c r="T233" i="2"/>
  <c r="P233" i="2"/>
  <c r="L233" i="2"/>
  <c r="H233" i="2"/>
  <c r="D233" i="2"/>
  <c r="W233" i="2"/>
  <c r="S233" i="2"/>
  <c r="O233" i="2"/>
  <c r="K233" i="2"/>
  <c r="G233" i="2"/>
  <c r="C233" i="2"/>
  <c r="Z233" i="2"/>
  <c r="V233" i="2"/>
  <c r="R233" i="2"/>
  <c r="N233" i="2"/>
  <c r="J233" i="2"/>
  <c r="F233" i="2"/>
  <c r="Y232" i="2"/>
  <c r="X232" i="2"/>
  <c r="T232" i="2"/>
  <c r="P232" i="2"/>
  <c r="L232" i="2"/>
  <c r="H232" i="2"/>
  <c r="D232" i="2"/>
  <c r="W232" i="2"/>
  <c r="S232" i="2"/>
  <c r="O232" i="2"/>
  <c r="K232" i="2"/>
  <c r="G232" i="2"/>
  <c r="C232" i="2"/>
  <c r="Z232" i="2"/>
  <c r="V232" i="2"/>
  <c r="R232" i="2"/>
  <c r="N232" i="2"/>
  <c r="J232" i="2"/>
  <c r="F232" i="2"/>
  <c r="Y231" i="2"/>
  <c r="U231" i="2"/>
  <c r="Q231" i="2"/>
  <c r="M231" i="2"/>
  <c r="I231" i="2"/>
  <c r="X231" i="2"/>
  <c r="T231" i="2"/>
  <c r="P231" i="2"/>
  <c r="L231" i="2"/>
  <c r="H231" i="2"/>
  <c r="D231" i="2"/>
  <c r="W231" i="2"/>
  <c r="S231" i="2"/>
  <c r="O231" i="2"/>
  <c r="K231" i="2"/>
  <c r="G231" i="2"/>
  <c r="C231" i="2"/>
  <c r="Z231" i="2"/>
  <c r="V231" i="2"/>
  <c r="R231" i="2"/>
  <c r="N231" i="2"/>
  <c r="J231" i="2"/>
  <c r="F231" i="2"/>
  <c r="W230" i="2"/>
  <c r="S230" i="2"/>
  <c r="O230" i="2"/>
  <c r="K230" i="2"/>
  <c r="G230" i="2"/>
  <c r="C230" i="2"/>
  <c r="Z230" i="2"/>
  <c r="V230" i="2"/>
  <c r="R230" i="2"/>
  <c r="N230" i="2"/>
  <c r="J230" i="2"/>
  <c r="F230" i="2"/>
  <c r="X229" i="2"/>
  <c r="T229" i="2"/>
  <c r="P229" i="2"/>
  <c r="L229" i="2"/>
  <c r="H229" i="2"/>
  <c r="D229" i="2"/>
  <c r="W229" i="2"/>
  <c r="S229" i="2"/>
  <c r="O229" i="2"/>
  <c r="K229" i="2"/>
  <c r="G229" i="2"/>
  <c r="C229" i="2"/>
  <c r="Z229" i="2"/>
  <c r="V229" i="2"/>
  <c r="R229" i="2"/>
  <c r="N229" i="2"/>
  <c r="J229" i="2"/>
  <c r="F229" i="2"/>
  <c r="X228" i="2"/>
  <c r="T228" i="2"/>
  <c r="P228" i="2"/>
  <c r="L228" i="2"/>
  <c r="H228" i="2"/>
  <c r="D228" i="2"/>
  <c r="W228" i="2"/>
  <c r="S228" i="2"/>
  <c r="O228" i="2"/>
  <c r="K228" i="2"/>
  <c r="G228" i="2"/>
  <c r="C228" i="2"/>
  <c r="Z228" i="2"/>
  <c r="V228" i="2"/>
  <c r="R228" i="2"/>
  <c r="N228" i="2"/>
  <c r="J228" i="2"/>
  <c r="F228" i="2"/>
  <c r="X227" i="2"/>
  <c r="T227" i="2"/>
  <c r="P227" i="2"/>
  <c r="L227" i="2"/>
  <c r="H227" i="2"/>
  <c r="D227" i="2"/>
  <c r="W227" i="2"/>
  <c r="S227" i="2"/>
  <c r="O227" i="2"/>
  <c r="K227" i="2"/>
  <c r="G227" i="2"/>
  <c r="C227" i="2"/>
  <c r="Z227" i="2"/>
  <c r="V227" i="2"/>
  <c r="R227" i="2"/>
  <c r="N227" i="2"/>
  <c r="J227" i="2"/>
  <c r="F227" i="2"/>
  <c r="X213" i="2"/>
  <c r="T213" i="2"/>
  <c r="P213" i="2"/>
  <c r="L213" i="2"/>
  <c r="H213" i="2"/>
  <c r="D213" i="2"/>
  <c r="W213" i="2"/>
  <c r="S213" i="2"/>
  <c r="O213" i="2"/>
  <c r="K213" i="2"/>
  <c r="G213" i="2"/>
  <c r="C213" i="2"/>
  <c r="Z213" i="2"/>
  <c r="V213" i="2"/>
  <c r="R213" i="2"/>
  <c r="N213" i="2"/>
  <c r="J213" i="2"/>
  <c r="F213" i="2"/>
  <c r="Y212" i="2"/>
  <c r="U212" i="2"/>
  <c r="X212" i="2"/>
  <c r="T212" i="2"/>
  <c r="P212" i="2"/>
  <c r="L212" i="2"/>
  <c r="H212" i="2"/>
  <c r="D212" i="2"/>
  <c r="W212" i="2"/>
  <c r="S212" i="2"/>
  <c r="O212" i="2"/>
  <c r="K212" i="2"/>
  <c r="G212" i="2"/>
  <c r="C212" i="2"/>
  <c r="Z212" i="2"/>
  <c r="V212" i="2"/>
  <c r="R212" i="2"/>
  <c r="N212" i="2"/>
  <c r="J212" i="2"/>
  <c r="F212" i="2"/>
  <c r="X211" i="2"/>
  <c r="T211" i="2"/>
  <c r="P211" i="2"/>
  <c r="L211" i="2"/>
  <c r="H211" i="2"/>
  <c r="D211" i="2"/>
  <c r="W211" i="2"/>
  <c r="S211" i="2"/>
  <c r="O211" i="2"/>
  <c r="K211" i="2"/>
  <c r="G211" i="2"/>
  <c r="C211" i="2"/>
  <c r="Z211" i="2"/>
  <c r="V211" i="2"/>
  <c r="R211" i="2"/>
  <c r="N211" i="2"/>
  <c r="J211" i="2"/>
  <c r="F211" i="2"/>
  <c r="Y210" i="2"/>
  <c r="U210" i="2"/>
  <c r="Q210" i="2"/>
  <c r="M210" i="2"/>
  <c r="I210" i="2"/>
  <c r="E210" i="2"/>
  <c r="X210" i="2"/>
  <c r="T210" i="2"/>
  <c r="P210" i="2"/>
  <c r="L210" i="2"/>
  <c r="H210" i="2"/>
  <c r="D210" i="2"/>
  <c r="W210" i="2"/>
  <c r="S210" i="2"/>
  <c r="O210" i="2"/>
  <c r="K210" i="2"/>
  <c r="G210" i="2"/>
  <c r="C210" i="2"/>
  <c r="Z210" i="2"/>
  <c r="V210" i="2"/>
  <c r="R210" i="2"/>
  <c r="N210" i="2"/>
  <c r="J210" i="2"/>
  <c r="F210" i="2"/>
  <c r="X209" i="2"/>
  <c r="T209" i="2"/>
  <c r="P209" i="2"/>
  <c r="L209" i="2"/>
  <c r="H209" i="2"/>
  <c r="D209" i="2"/>
  <c r="W209" i="2"/>
  <c r="S209" i="2"/>
  <c r="O209" i="2"/>
  <c r="K209" i="2"/>
  <c r="G209" i="2"/>
  <c r="C209" i="2"/>
  <c r="Z209" i="2"/>
  <c r="V209" i="2"/>
  <c r="R209" i="2"/>
  <c r="N209" i="2"/>
  <c r="J209" i="2"/>
  <c r="F209" i="2"/>
  <c r="Y208" i="2"/>
  <c r="U208" i="2"/>
  <c r="Q208" i="2"/>
  <c r="M208" i="2"/>
  <c r="I208" i="2"/>
  <c r="E208" i="2"/>
  <c r="X208" i="2"/>
  <c r="T208" i="2"/>
  <c r="P208" i="2"/>
  <c r="L208" i="2"/>
  <c r="H208" i="2"/>
  <c r="D208" i="2"/>
  <c r="W208" i="2"/>
  <c r="S208" i="2"/>
  <c r="O208" i="2"/>
  <c r="K208" i="2"/>
  <c r="G208" i="2"/>
  <c r="C208" i="2"/>
  <c r="Z208" i="2"/>
  <c r="V208" i="2"/>
  <c r="R208" i="2"/>
  <c r="N208" i="2"/>
  <c r="J208" i="2"/>
  <c r="F208" i="2"/>
  <c r="X207" i="2"/>
  <c r="T207" i="2"/>
  <c r="P207" i="2"/>
  <c r="L207" i="2"/>
  <c r="H207" i="2"/>
  <c r="D207" i="2"/>
  <c r="W207" i="2"/>
  <c r="S207" i="2"/>
  <c r="O207" i="2"/>
  <c r="K207" i="2"/>
  <c r="G207" i="2"/>
  <c r="C207" i="2"/>
  <c r="Z207" i="2"/>
  <c r="V207" i="2"/>
  <c r="R207" i="2"/>
  <c r="N207" i="2"/>
  <c r="J207" i="2"/>
  <c r="F207" i="2"/>
  <c r="Y206" i="2"/>
  <c r="U206" i="2"/>
  <c r="Q206" i="2"/>
  <c r="M206" i="2"/>
  <c r="I206" i="2"/>
  <c r="E206" i="2"/>
  <c r="X206" i="2"/>
  <c r="T206" i="2"/>
  <c r="P206" i="2"/>
  <c r="L206" i="2"/>
  <c r="H206" i="2"/>
  <c r="D206" i="2"/>
  <c r="W206" i="2"/>
  <c r="S206" i="2"/>
  <c r="O206" i="2"/>
  <c r="K206" i="2"/>
  <c r="G206" i="2"/>
  <c r="C206" i="2"/>
  <c r="Z206" i="2"/>
  <c r="V206" i="2"/>
  <c r="R206" i="2"/>
  <c r="N206" i="2"/>
  <c r="J206" i="2"/>
  <c r="F206" i="2"/>
  <c r="X205" i="2"/>
  <c r="T205" i="2"/>
  <c r="P205" i="2"/>
  <c r="L205" i="2"/>
  <c r="H205" i="2"/>
  <c r="D205" i="2"/>
  <c r="W205" i="2"/>
  <c r="S205" i="2"/>
  <c r="O205" i="2"/>
  <c r="K205" i="2"/>
  <c r="G205" i="2"/>
  <c r="C205" i="2"/>
  <c r="Z205" i="2"/>
  <c r="V205" i="2"/>
  <c r="R205" i="2"/>
  <c r="N205" i="2"/>
  <c r="J205" i="2"/>
  <c r="F205" i="2"/>
  <c r="Y204" i="2"/>
  <c r="U204" i="2"/>
  <c r="Q204" i="2"/>
  <c r="M204" i="2"/>
  <c r="I204" i="2"/>
  <c r="E204" i="2"/>
  <c r="X204" i="2"/>
  <c r="T204" i="2"/>
  <c r="P204" i="2"/>
  <c r="L204" i="2"/>
  <c r="H204" i="2"/>
  <c r="D204" i="2"/>
  <c r="W204" i="2"/>
  <c r="S204" i="2"/>
  <c r="O204" i="2"/>
  <c r="K204" i="2"/>
  <c r="G204" i="2"/>
  <c r="C204" i="2"/>
  <c r="Z204" i="2"/>
  <c r="V204" i="2"/>
  <c r="R204" i="2"/>
  <c r="N204" i="2"/>
  <c r="J204" i="2"/>
  <c r="F204" i="2"/>
  <c r="X203" i="2"/>
  <c r="T203" i="2"/>
  <c r="P203" i="2"/>
  <c r="L203" i="2"/>
  <c r="H203" i="2"/>
  <c r="D203" i="2"/>
  <c r="W203" i="2"/>
  <c r="S203" i="2"/>
  <c r="O203" i="2"/>
  <c r="K203" i="2"/>
  <c r="G203" i="2"/>
  <c r="C203" i="2"/>
  <c r="Z203" i="2"/>
  <c r="V203" i="2"/>
  <c r="R203" i="2"/>
  <c r="N203" i="2"/>
  <c r="J203" i="2"/>
  <c r="F203" i="2"/>
  <c r="Y202" i="2"/>
  <c r="U202" i="2"/>
  <c r="Q202" i="2"/>
  <c r="M202" i="2"/>
  <c r="I202" i="2"/>
  <c r="E202" i="2"/>
  <c r="X202" i="2"/>
  <c r="T202" i="2"/>
  <c r="P202" i="2"/>
  <c r="L202" i="2"/>
  <c r="H202" i="2"/>
  <c r="D202" i="2"/>
  <c r="W202" i="2"/>
  <c r="S202" i="2"/>
  <c r="O202" i="2"/>
  <c r="K202" i="2"/>
  <c r="G202" i="2"/>
  <c r="C202" i="2"/>
  <c r="Z202" i="2"/>
  <c r="V202" i="2"/>
  <c r="R202" i="2"/>
  <c r="N202" i="2"/>
  <c r="J202" i="2"/>
  <c r="F202" i="2"/>
  <c r="Y201" i="2"/>
  <c r="U201" i="2"/>
  <c r="Q201" i="2"/>
  <c r="M201" i="2"/>
  <c r="I201" i="2"/>
  <c r="E201" i="2"/>
  <c r="X201" i="2"/>
  <c r="T201" i="2"/>
  <c r="P201" i="2"/>
  <c r="L201" i="2"/>
  <c r="H201" i="2"/>
  <c r="D201" i="2"/>
  <c r="W201" i="2"/>
  <c r="S201" i="2"/>
  <c r="O201" i="2"/>
  <c r="K201" i="2"/>
  <c r="G201" i="2"/>
  <c r="C201" i="2"/>
  <c r="Z201" i="2"/>
  <c r="V201" i="2"/>
  <c r="R201" i="2"/>
  <c r="N201" i="2"/>
  <c r="J201" i="2"/>
  <c r="F201" i="2"/>
  <c r="X200" i="2"/>
  <c r="T200" i="2"/>
  <c r="P200" i="2"/>
  <c r="L200" i="2"/>
  <c r="H200" i="2"/>
  <c r="D200" i="2"/>
  <c r="W200" i="2"/>
  <c r="S200" i="2"/>
  <c r="O200" i="2"/>
  <c r="K200" i="2"/>
  <c r="G200" i="2"/>
  <c r="C200" i="2"/>
  <c r="Z200" i="2"/>
  <c r="V200" i="2"/>
  <c r="R200" i="2"/>
  <c r="N200" i="2"/>
  <c r="J200" i="2"/>
  <c r="F200" i="2"/>
  <c r="X199" i="2"/>
  <c r="T199" i="2"/>
  <c r="P199" i="2"/>
  <c r="L199" i="2"/>
  <c r="H199" i="2"/>
  <c r="D199" i="2"/>
  <c r="W199" i="2"/>
  <c r="S199" i="2"/>
  <c r="O199" i="2"/>
  <c r="K199" i="2"/>
  <c r="G199" i="2"/>
  <c r="C199" i="2"/>
  <c r="Z199" i="2"/>
  <c r="V199" i="2"/>
  <c r="R199" i="2"/>
  <c r="N199" i="2"/>
  <c r="J199" i="2"/>
  <c r="F199" i="2"/>
  <c r="Y198" i="2"/>
  <c r="U198" i="2"/>
  <c r="Q198" i="2"/>
  <c r="M198" i="2"/>
  <c r="I198" i="2"/>
  <c r="E198" i="2"/>
  <c r="X198" i="2"/>
  <c r="T198" i="2"/>
  <c r="P198" i="2"/>
  <c r="L198" i="2"/>
  <c r="H198" i="2"/>
  <c r="D198" i="2"/>
  <c r="W198" i="2"/>
  <c r="S198" i="2"/>
  <c r="O198" i="2"/>
  <c r="K198" i="2"/>
  <c r="G198" i="2"/>
  <c r="C198" i="2"/>
  <c r="Z198" i="2"/>
  <c r="V198" i="2"/>
  <c r="R198" i="2"/>
  <c r="N198" i="2"/>
  <c r="J198" i="2"/>
  <c r="F198" i="2"/>
  <c r="X197" i="2"/>
  <c r="T197" i="2"/>
  <c r="P197" i="2"/>
  <c r="L197" i="2"/>
  <c r="H197" i="2"/>
  <c r="D197" i="2"/>
  <c r="W197" i="2"/>
  <c r="S197" i="2"/>
  <c r="O197" i="2"/>
  <c r="K197" i="2"/>
  <c r="G197" i="2"/>
  <c r="C197" i="2"/>
  <c r="Z197" i="2"/>
  <c r="V197" i="2"/>
  <c r="R197" i="2"/>
  <c r="N197" i="2"/>
  <c r="J197" i="2"/>
  <c r="F197" i="2"/>
  <c r="W196" i="2"/>
  <c r="S196" i="2"/>
  <c r="O196" i="2"/>
  <c r="K196" i="2"/>
  <c r="G196" i="2"/>
  <c r="C196" i="2"/>
  <c r="Z196" i="2"/>
  <c r="V196" i="2"/>
  <c r="R196" i="2"/>
  <c r="N196" i="2"/>
  <c r="J196" i="2"/>
  <c r="F196" i="2"/>
  <c r="Y195" i="2"/>
  <c r="U195" i="2"/>
  <c r="Q195" i="2"/>
  <c r="M195" i="2"/>
  <c r="I195" i="2"/>
  <c r="E195" i="2"/>
  <c r="X195" i="2"/>
  <c r="T195" i="2"/>
  <c r="P195" i="2"/>
  <c r="L195" i="2"/>
  <c r="H195" i="2"/>
  <c r="D195" i="2"/>
  <c r="W195" i="2"/>
  <c r="S195" i="2"/>
  <c r="O195" i="2"/>
  <c r="K195" i="2"/>
  <c r="G195" i="2"/>
  <c r="C195" i="2"/>
  <c r="Z195" i="2"/>
  <c r="V195" i="2"/>
  <c r="R195" i="2"/>
  <c r="N195" i="2"/>
  <c r="J195" i="2"/>
  <c r="F195" i="2"/>
  <c r="Y194" i="2"/>
  <c r="U194" i="2"/>
  <c r="Q194" i="2"/>
  <c r="M194" i="2"/>
  <c r="I194" i="2"/>
  <c r="E194" i="2"/>
  <c r="X194" i="2"/>
  <c r="T194" i="2"/>
  <c r="P194" i="2"/>
  <c r="L194" i="2"/>
  <c r="H194" i="2"/>
  <c r="D194" i="2"/>
  <c r="W194" i="2"/>
  <c r="S194" i="2"/>
  <c r="O194" i="2"/>
  <c r="K194" i="2"/>
  <c r="G194" i="2"/>
  <c r="C194" i="2"/>
  <c r="Z194" i="2"/>
  <c r="V194" i="2"/>
  <c r="R194" i="2"/>
  <c r="N194" i="2"/>
  <c r="J194" i="2"/>
  <c r="F194" i="2"/>
  <c r="Z193" i="2"/>
  <c r="V193" i="2"/>
  <c r="R193" i="2"/>
  <c r="N193" i="2"/>
  <c r="J193" i="2"/>
  <c r="F193" i="2"/>
  <c r="Z192" i="2"/>
  <c r="V192" i="2"/>
  <c r="R192" i="2"/>
  <c r="N192" i="2"/>
  <c r="J192" i="2"/>
  <c r="F192" i="2"/>
  <c r="Y191" i="2"/>
  <c r="U191" i="2"/>
  <c r="Q191" i="2"/>
  <c r="M191" i="2"/>
  <c r="I191" i="2"/>
  <c r="E191" i="2"/>
  <c r="X191" i="2"/>
  <c r="T191" i="2"/>
  <c r="P191" i="2"/>
  <c r="L191" i="2"/>
  <c r="H191" i="2"/>
  <c r="D191" i="2"/>
  <c r="W191" i="2"/>
  <c r="S191" i="2"/>
  <c r="O191" i="2"/>
  <c r="K191" i="2"/>
  <c r="G191" i="2"/>
  <c r="C191" i="2"/>
  <c r="Z191" i="2"/>
  <c r="V191" i="2"/>
  <c r="R191" i="2"/>
  <c r="N191" i="2"/>
  <c r="J191" i="2"/>
  <c r="F191" i="2"/>
  <c r="X190" i="2"/>
  <c r="T190" i="2"/>
  <c r="P190" i="2"/>
  <c r="L190" i="2"/>
  <c r="H190" i="2"/>
  <c r="D190" i="2"/>
  <c r="W190" i="2"/>
  <c r="S190" i="2"/>
  <c r="O190" i="2"/>
  <c r="K190" i="2"/>
  <c r="G190" i="2"/>
  <c r="C190" i="2"/>
  <c r="Z190" i="2"/>
  <c r="V190" i="2"/>
  <c r="R190" i="2"/>
  <c r="N190" i="2"/>
  <c r="J190" i="2"/>
  <c r="F190" i="2"/>
  <c r="X189" i="2"/>
  <c r="T189" i="2"/>
  <c r="P189" i="2"/>
  <c r="L189" i="2"/>
  <c r="H189" i="2"/>
  <c r="D189" i="2"/>
  <c r="W189" i="2"/>
  <c r="S189" i="2"/>
  <c r="O189" i="2"/>
  <c r="K189" i="2"/>
  <c r="G189" i="2"/>
  <c r="C189" i="2"/>
  <c r="Y189" i="2"/>
  <c r="U189" i="2"/>
  <c r="Q189" i="2"/>
  <c r="M189" i="2"/>
  <c r="Z189" i="2"/>
  <c r="V189" i="2"/>
  <c r="R189" i="2"/>
  <c r="N189" i="2"/>
  <c r="J189" i="2"/>
  <c r="F189" i="2"/>
  <c r="Y188" i="2"/>
  <c r="U188" i="2"/>
  <c r="Q188" i="2"/>
  <c r="M188" i="2"/>
  <c r="I188" i="2"/>
  <c r="E188" i="2"/>
  <c r="X188" i="2"/>
  <c r="T188" i="2"/>
  <c r="P188" i="2"/>
  <c r="L188" i="2"/>
  <c r="H188" i="2"/>
  <c r="D188" i="2"/>
  <c r="W188" i="2"/>
  <c r="S188" i="2"/>
  <c r="O188" i="2"/>
  <c r="K188" i="2"/>
  <c r="G188" i="2"/>
  <c r="C188" i="2"/>
  <c r="Z188" i="2"/>
  <c r="V188" i="2"/>
  <c r="R188" i="2"/>
  <c r="N188" i="2"/>
  <c r="J188" i="2"/>
  <c r="F188" i="2"/>
  <c r="Y187" i="2"/>
  <c r="U187" i="2"/>
  <c r="Q187" i="2"/>
  <c r="M187" i="2"/>
  <c r="I187" i="2"/>
  <c r="E187" i="2"/>
  <c r="X187" i="2"/>
  <c r="T187" i="2"/>
  <c r="P187" i="2"/>
  <c r="L187" i="2"/>
  <c r="H187" i="2"/>
  <c r="D187" i="2"/>
  <c r="W187" i="2"/>
  <c r="S187" i="2"/>
  <c r="O187" i="2"/>
  <c r="K187" i="2"/>
  <c r="G187" i="2"/>
  <c r="C187" i="2"/>
  <c r="Z187" i="2"/>
  <c r="V187" i="2"/>
  <c r="R187" i="2"/>
  <c r="N187" i="2"/>
  <c r="J187" i="2"/>
  <c r="F187" i="2"/>
  <c r="W186" i="2"/>
  <c r="S186" i="2"/>
  <c r="O186" i="2"/>
  <c r="K186" i="2"/>
  <c r="G186" i="2"/>
  <c r="C186" i="2"/>
  <c r="Z186" i="2"/>
  <c r="V186" i="2"/>
  <c r="R186" i="2"/>
  <c r="N186" i="2"/>
  <c r="J186" i="2"/>
  <c r="F186" i="2"/>
  <c r="X185" i="2"/>
  <c r="T185" i="2"/>
  <c r="P185" i="2"/>
  <c r="L185" i="2"/>
  <c r="H185" i="2"/>
  <c r="D185" i="2"/>
  <c r="W185" i="2"/>
  <c r="O185" i="2"/>
  <c r="K185" i="2"/>
  <c r="G185" i="2"/>
  <c r="Y185" i="2"/>
  <c r="U185" i="2"/>
  <c r="Q185" i="2"/>
  <c r="M185" i="2"/>
  <c r="I185" i="2"/>
  <c r="E185" i="2"/>
  <c r="S185" i="2"/>
  <c r="C185" i="2"/>
  <c r="Z185" i="2"/>
  <c r="V185" i="2"/>
  <c r="R185" i="2"/>
  <c r="N185" i="2"/>
  <c r="J185" i="2"/>
  <c r="F185" i="2"/>
  <c r="W184" i="2"/>
  <c r="S184" i="2"/>
  <c r="O184" i="2"/>
  <c r="K184" i="2"/>
  <c r="G184" i="2"/>
  <c r="C184" i="2"/>
  <c r="Z184" i="2"/>
  <c r="V184" i="2"/>
  <c r="R184" i="2"/>
  <c r="N184" i="2"/>
  <c r="J184" i="2"/>
  <c r="F184" i="2"/>
  <c r="Y183" i="2"/>
  <c r="U183" i="2"/>
  <c r="Q183" i="2"/>
  <c r="M183" i="2"/>
  <c r="I183" i="2"/>
  <c r="E183" i="2"/>
  <c r="X183" i="2"/>
  <c r="T183" i="2"/>
  <c r="P183" i="2"/>
  <c r="L183" i="2"/>
  <c r="H183" i="2"/>
  <c r="D183" i="2"/>
  <c r="W183" i="2"/>
  <c r="S183" i="2"/>
  <c r="O183" i="2"/>
  <c r="K183" i="2"/>
  <c r="G183" i="2"/>
  <c r="C183" i="2"/>
  <c r="Z183" i="2"/>
  <c r="V183" i="2"/>
  <c r="R183" i="2"/>
  <c r="N183" i="2"/>
  <c r="J183" i="2"/>
  <c r="F183" i="2"/>
  <c r="X182" i="2"/>
  <c r="T182" i="2"/>
  <c r="P182" i="2"/>
  <c r="L182" i="2"/>
  <c r="H182" i="2"/>
  <c r="D182" i="2"/>
  <c r="W182" i="2"/>
  <c r="S182" i="2"/>
  <c r="O182" i="2"/>
  <c r="K182" i="2"/>
  <c r="G182" i="2"/>
  <c r="C182" i="2"/>
  <c r="Z182" i="2"/>
  <c r="V182" i="2"/>
  <c r="R182" i="2"/>
  <c r="N182" i="2"/>
  <c r="J182" i="2"/>
  <c r="F182" i="2"/>
  <c r="W168" i="2"/>
  <c r="S168" i="2"/>
  <c r="O168" i="2"/>
  <c r="K168" i="2"/>
  <c r="G168" i="2"/>
  <c r="C168" i="2"/>
  <c r="Z168" i="2"/>
  <c r="V168" i="2"/>
  <c r="R168" i="2"/>
  <c r="N168" i="2"/>
  <c r="J168" i="2"/>
  <c r="F168" i="2"/>
  <c r="X167" i="2"/>
  <c r="T167" i="2"/>
  <c r="P167" i="2"/>
  <c r="L167" i="2"/>
  <c r="H167" i="2"/>
  <c r="D167" i="2"/>
  <c r="W167" i="2"/>
  <c r="S167" i="2"/>
  <c r="O167" i="2"/>
  <c r="K167" i="2"/>
  <c r="G167" i="2"/>
  <c r="C167" i="2"/>
  <c r="Z167" i="2"/>
  <c r="V167" i="2"/>
  <c r="R167" i="2"/>
  <c r="N167" i="2"/>
  <c r="J167" i="2"/>
  <c r="F167" i="2"/>
  <c r="B167" i="2"/>
  <c r="Y167" i="2"/>
  <c r="U167" i="2"/>
  <c r="Q167" i="2"/>
  <c r="M167" i="2"/>
  <c r="I167" i="2"/>
  <c r="X166" i="2"/>
  <c r="T166" i="2"/>
  <c r="P166" i="2"/>
  <c r="L166" i="2"/>
  <c r="H166" i="2"/>
  <c r="D166" i="2"/>
  <c r="W166" i="2"/>
  <c r="S166" i="2"/>
  <c r="O166" i="2"/>
  <c r="K166" i="2"/>
  <c r="G166" i="2"/>
  <c r="C166" i="2"/>
  <c r="Z166" i="2"/>
  <c r="V166" i="2"/>
  <c r="R166" i="2"/>
  <c r="N166" i="2"/>
  <c r="J166" i="2"/>
  <c r="F166" i="2"/>
  <c r="Y165" i="2"/>
  <c r="U165" i="2"/>
  <c r="Q165" i="2"/>
  <c r="M165" i="2"/>
  <c r="I165" i="2"/>
  <c r="E165" i="2"/>
  <c r="X165" i="2"/>
  <c r="T165" i="2"/>
  <c r="P165" i="2"/>
  <c r="L165" i="2"/>
  <c r="H165" i="2"/>
  <c r="D165" i="2"/>
  <c r="W165" i="2"/>
  <c r="S165" i="2"/>
  <c r="O165" i="2"/>
  <c r="K165" i="2"/>
  <c r="C165" i="2"/>
  <c r="G165" i="2"/>
  <c r="Z165" i="2"/>
  <c r="V165" i="2"/>
  <c r="R165" i="2"/>
  <c r="N165" i="2"/>
  <c r="J165" i="2"/>
  <c r="F165" i="2"/>
  <c r="X164" i="2"/>
  <c r="T164" i="2"/>
  <c r="P164" i="2"/>
  <c r="L164" i="2"/>
  <c r="H164" i="2"/>
  <c r="D164" i="2"/>
  <c r="Y164" i="2"/>
  <c r="W164" i="2"/>
  <c r="S164" i="2"/>
  <c r="O164" i="2"/>
  <c r="G164" i="2"/>
  <c r="C164" i="2"/>
  <c r="U164" i="2"/>
  <c r="Q164" i="2"/>
  <c r="M164" i="2"/>
  <c r="I164" i="2"/>
  <c r="E164" i="2"/>
  <c r="K164" i="2"/>
  <c r="Z164" i="2"/>
  <c r="V164" i="2"/>
  <c r="R164" i="2"/>
  <c r="N164" i="2"/>
  <c r="J164" i="2"/>
  <c r="F164" i="2"/>
  <c r="Y163" i="2"/>
  <c r="U163" i="2"/>
  <c r="Q163" i="2"/>
  <c r="M163" i="2"/>
  <c r="I163" i="2"/>
  <c r="E163" i="2"/>
  <c r="X163" i="2"/>
  <c r="T163" i="2"/>
  <c r="P163" i="2"/>
  <c r="L163" i="2"/>
  <c r="H163" i="2"/>
  <c r="D163" i="2"/>
  <c r="W163" i="2"/>
  <c r="S163" i="2"/>
  <c r="O163" i="2"/>
  <c r="K163" i="2"/>
  <c r="G163" i="2"/>
  <c r="C163" i="2"/>
  <c r="Z163" i="2"/>
  <c r="V163" i="2"/>
  <c r="R163" i="2"/>
  <c r="N163" i="2"/>
  <c r="J163" i="2"/>
  <c r="F163" i="2"/>
  <c r="Y162" i="2"/>
  <c r="U162" i="2"/>
  <c r="Q162" i="2"/>
  <c r="M162" i="2"/>
  <c r="I162" i="2"/>
  <c r="E162" i="2"/>
  <c r="X162" i="2"/>
  <c r="T162" i="2"/>
  <c r="P162" i="2"/>
  <c r="L162" i="2"/>
  <c r="H162" i="2"/>
  <c r="D162" i="2"/>
  <c r="W162" i="2"/>
  <c r="S162" i="2"/>
  <c r="O162" i="2"/>
  <c r="K162" i="2"/>
  <c r="G162" i="2"/>
  <c r="C162" i="2"/>
  <c r="Z162" i="2"/>
  <c r="V162" i="2"/>
  <c r="R162" i="2"/>
  <c r="N162" i="2"/>
  <c r="J162" i="2"/>
  <c r="F162" i="2"/>
  <c r="Y161" i="2"/>
  <c r="U161" i="2"/>
  <c r="Q161" i="2"/>
  <c r="M161" i="2"/>
  <c r="I161" i="2"/>
  <c r="E161" i="2"/>
  <c r="X161" i="2"/>
  <c r="T161" i="2"/>
  <c r="P161" i="2"/>
  <c r="L161" i="2"/>
  <c r="H161" i="2"/>
  <c r="D161" i="2"/>
  <c r="W161" i="2"/>
  <c r="S161" i="2"/>
  <c r="O161" i="2"/>
  <c r="K161" i="2"/>
  <c r="C161" i="2"/>
  <c r="G161" i="2"/>
  <c r="Z161" i="2"/>
  <c r="V161" i="2"/>
  <c r="R161" i="2"/>
  <c r="N161" i="2"/>
  <c r="J161" i="2"/>
  <c r="F161" i="2"/>
  <c r="X160" i="2"/>
  <c r="T160" i="2"/>
  <c r="P160" i="2"/>
  <c r="L160" i="2"/>
  <c r="H160" i="2"/>
  <c r="D160" i="2"/>
  <c r="U160" i="2"/>
  <c r="W160" i="2"/>
  <c r="S160" i="2"/>
  <c r="O160" i="2"/>
  <c r="K160" i="2"/>
  <c r="G160" i="2"/>
  <c r="C160" i="2"/>
  <c r="Y160" i="2"/>
  <c r="Q160" i="2"/>
  <c r="M160" i="2"/>
  <c r="I160" i="2"/>
  <c r="E160" i="2"/>
  <c r="Z160" i="2"/>
  <c r="V160" i="2"/>
  <c r="R160" i="2"/>
  <c r="N160" i="2"/>
  <c r="J160" i="2"/>
  <c r="F160" i="2"/>
  <c r="Y159" i="2"/>
  <c r="U159" i="2"/>
  <c r="Q159" i="2"/>
  <c r="M159" i="2"/>
  <c r="I159" i="2"/>
  <c r="E159" i="2"/>
  <c r="X159" i="2"/>
  <c r="T159" i="2"/>
  <c r="P159" i="2"/>
  <c r="L159" i="2"/>
  <c r="H159" i="2"/>
  <c r="D159" i="2"/>
  <c r="W159" i="2"/>
  <c r="S159" i="2"/>
  <c r="O159" i="2"/>
  <c r="K159" i="2"/>
  <c r="G159" i="2"/>
  <c r="C159" i="2"/>
  <c r="Z159" i="2"/>
  <c r="V159" i="2"/>
  <c r="R159" i="2"/>
  <c r="N159" i="2"/>
  <c r="J159" i="2"/>
  <c r="F159" i="2"/>
  <c r="Y158" i="2"/>
  <c r="U158" i="2"/>
  <c r="Q158" i="2"/>
  <c r="M158" i="2"/>
  <c r="I158" i="2"/>
  <c r="E158" i="2"/>
  <c r="X158" i="2"/>
  <c r="T158" i="2"/>
  <c r="P158" i="2"/>
  <c r="L158" i="2"/>
  <c r="H158" i="2"/>
  <c r="D158" i="2"/>
  <c r="W158" i="2"/>
  <c r="S158" i="2"/>
  <c r="O158" i="2"/>
  <c r="K158" i="2"/>
  <c r="G158" i="2"/>
  <c r="C158" i="2"/>
  <c r="Z158" i="2"/>
  <c r="V158" i="2"/>
  <c r="R158" i="2"/>
  <c r="N158" i="2"/>
  <c r="J158" i="2"/>
  <c r="F158" i="2"/>
  <c r="Y157" i="2"/>
  <c r="U157" i="2"/>
  <c r="Q157" i="2"/>
  <c r="M157" i="2"/>
  <c r="I157" i="2"/>
  <c r="E157" i="2"/>
  <c r="X157" i="2"/>
  <c r="T157" i="2"/>
  <c r="P157" i="2"/>
  <c r="L157" i="2"/>
  <c r="H157" i="2"/>
  <c r="D157" i="2"/>
  <c r="W157" i="2"/>
  <c r="S157" i="2"/>
  <c r="O157" i="2"/>
  <c r="K157" i="2"/>
  <c r="C157" i="2"/>
  <c r="G157" i="2"/>
  <c r="Z157" i="2"/>
  <c r="V157" i="2"/>
  <c r="R157" i="2"/>
  <c r="N157" i="2"/>
  <c r="J157" i="2"/>
  <c r="F157" i="2"/>
  <c r="W156" i="2"/>
  <c r="S156" i="2"/>
  <c r="O156" i="2"/>
  <c r="K156" i="2"/>
  <c r="G156" i="2"/>
  <c r="C156" i="2"/>
  <c r="Z156" i="2"/>
  <c r="V156" i="2"/>
  <c r="R156" i="2"/>
  <c r="N156" i="2"/>
  <c r="J156" i="2"/>
  <c r="F156" i="2"/>
  <c r="X155" i="2"/>
  <c r="T155" i="2"/>
  <c r="P155" i="2"/>
  <c r="L155" i="2"/>
  <c r="H155" i="2"/>
  <c r="D155" i="2"/>
  <c r="W155" i="2"/>
  <c r="S155" i="2"/>
  <c r="O155" i="2"/>
  <c r="K155" i="2"/>
  <c r="G155" i="2"/>
  <c r="C155" i="2"/>
  <c r="Z155" i="2"/>
  <c r="V155" i="2"/>
  <c r="R155" i="2"/>
  <c r="N155" i="2"/>
  <c r="J155" i="2"/>
  <c r="F155" i="2"/>
  <c r="B155" i="2"/>
  <c r="Y155" i="2"/>
  <c r="U155" i="2"/>
  <c r="Q155" i="2"/>
  <c r="M155" i="2"/>
  <c r="I155" i="2"/>
  <c r="X154" i="2"/>
  <c r="T154" i="2"/>
  <c r="P154" i="2"/>
  <c r="L154" i="2"/>
  <c r="H154" i="2"/>
  <c r="D154" i="2"/>
  <c r="W154" i="2"/>
  <c r="S154" i="2"/>
  <c r="O154" i="2"/>
  <c r="K154" i="2"/>
  <c r="G154" i="2"/>
  <c r="C154" i="2"/>
  <c r="Z154" i="2"/>
  <c r="V154" i="2"/>
  <c r="R154" i="2"/>
  <c r="N154" i="2"/>
  <c r="J154" i="2"/>
  <c r="F154" i="2"/>
  <c r="B154" i="2"/>
  <c r="Y154" i="2"/>
  <c r="U154" i="2"/>
  <c r="Q154" i="2"/>
  <c r="M154" i="2"/>
  <c r="I154" i="2"/>
  <c r="X153" i="2"/>
  <c r="T153" i="2"/>
  <c r="P153" i="2"/>
  <c r="L153" i="2"/>
  <c r="H153" i="2"/>
  <c r="D153" i="2"/>
  <c r="W153" i="2"/>
  <c r="O153" i="2"/>
  <c r="K153" i="2"/>
  <c r="G153" i="2"/>
  <c r="S153" i="2"/>
  <c r="C153" i="2"/>
  <c r="Z153" i="2"/>
  <c r="V153" i="2"/>
  <c r="R153" i="2"/>
  <c r="N153" i="2"/>
  <c r="J153" i="2"/>
  <c r="F153" i="2"/>
  <c r="B153" i="2"/>
  <c r="Y153" i="2"/>
  <c r="U153" i="2"/>
  <c r="Q153" i="2"/>
  <c r="M153" i="2"/>
  <c r="I153" i="2"/>
  <c r="X152" i="2"/>
  <c r="T152" i="2"/>
  <c r="P152" i="2"/>
  <c r="L152" i="2"/>
  <c r="H152" i="2"/>
  <c r="D152" i="2"/>
  <c r="W152" i="2"/>
  <c r="S152" i="2"/>
  <c r="K152" i="2"/>
  <c r="G152" i="2"/>
  <c r="C152" i="2"/>
  <c r="Y152" i="2"/>
  <c r="U152" i="2"/>
  <c r="Q152" i="2"/>
  <c r="M152" i="2"/>
  <c r="I152" i="2"/>
  <c r="E152" i="2"/>
  <c r="O152" i="2"/>
  <c r="Z152" i="2"/>
  <c r="V152" i="2"/>
  <c r="R152" i="2"/>
  <c r="N152" i="2"/>
  <c r="J152" i="2"/>
  <c r="F152" i="2"/>
  <c r="X151" i="2"/>
  <c r="T151" i="2"/>
  <c r="P151" i="2"/>
  <c r="L151" i="2"/>
  <c r="H151" i="2"/>
  <c r="D151" i="2"/>
  <c r="G151" i="2"/>
  <c r="W151" i="2"/>
  <c r="S151" i="2"/>
  <c r="O151" i="2"/>
  <c r="K151" i="2"/>
  <c r="C151" i="2"/>
  <c r="Z151" i="2"/>
  <c r="V151" i="2"/>
  <c r="R151" i="2"/>
  <c r="N151" i="2"/>
  <c r="J151" i="2"/>
  <c r="F151" i="2"/>
  <c r="B151" i="2"/>
  <c r="Y151" i="2"/>
  <c r="U151" i="2"/>
  <c r="Q151" i="2"/>
  <c r="M151" i="2"/>
  <c r="I151" i="2"/>
  <c r="X150" i="2"/>
  <c r="T150" i="2"/>
  <c r="P150" i="2"/>
  <c r="L150" i="2"/>
  <c r="H150" i="2"/>
  <c r="D150" i="2"/>
  <c r="W150" i="2"/>
  <c r="S150" i="2"/>
  <c r="O150" i="2"/>
  <c r="K150" i="2"/>
  <c r="G150" i="2"/>
  <c r="C150" i="2"/>
  <c r="Z150" i="2"/>
  <c r="V150" i="2"/>
  <c r="R150" i="2"/>
  <c r="N150" i="2"/>
  <c r="J150" i="2"/>
  <c r="F150" i="2"/>
  <c r="X149" i="2"/>
  <c r="T149" i="2"/>
  <c r="P149" i="2"/>
  <c r="L149" i="2"/>
  <c r="H149" i="2"/>
  <c r="D149" i="2"/>
  <c r="W149" i="2"/>
  <c r="O149" i="2"/>
  <c r="K149" i="2"/>
  <c r="G149" i="2"/>
  <c r="S149" i="2"/>
  <c r="C149" i="2"/>
  <c r="Z149" i="2"/>
  <c r="V149" i="2"/>
  <c r="R149" i="2"/>
  <c r="N149" i="2"/>
  <c r="J149" i="2"/>
  <c r="F149" i="2"/>
  <c r="B149" i="2"/>
  <c r="Y149" i="2"/>
  <c r="U149" i="2"/>
  <c r="Q149" i="2"/>
  <c r="M149" i="2"/>
  <c r="I149" i="2"/>
  <c r="X148" i="2"/>
  <c r="T148" i="2"/>
  <c r="P148" i="2"/>
  <c r="L148" i="2"/>
  <c r="H148" i="2"/>
  <c r="D148" i="2"/>
  <c r="W148" i="2"/>
  <c r="S148" i="2"/>
  <c r="O148" i="2"/>
  <c r="K148" i="2"/>
  <c r="G148" i="2"/>
  <c r="C148" i="2"/>
  <c r="Z148" i="2"/>
  <c r="V148" i="2"/>
  <c r="R148" i="2"/>
  <c r="N148" i="2"/>
  <c r="J148" i="2"/>
  <c r="F148" i="2"/>
  <c r="B148" i="2"/>
  <c r="Y148" i="2"/>
  <c r="U148" i="2"/>
  <c r="Q148" i="2"/>
  <c r="M148" i="2"/>
  <c r="I148" i="2"/>
  <c r="X147" i="2"/>
  <c r="T147" i="2"/>
  <c r="P147" i="2"/>
  <c r="L147" i="2"/>
  <c r="H147" i="2"/>
  <c r="D147" i="2"/>
  <c r="S147" i="2"/>
  <c r="K147" i="2"/>
  <c r="G147" i="2"/>
  <c r="W147" i="2"/>
  <c r="O147" i="2"/>
  <c r="C147" i="2"/>
  <c r="Z147" i="2"/>
  <c r="V147" i="2"/>
  <c r="R147" i="2"/>
  <c r="N147" i="2"/>
  <c r="J147" i="2"/>
  <c r="F147" i="2"/>
  <c r="B147" i="2"/>
  <c r="Y147" i="2"/>
  <c r="U147" i="2"/>
  <c r="Q147" i="2"/>
  <c r="M147" i="2"/>
  <c r="I147" i="2"/>
  <c r="X146" i="2"/>
  <c r="T146" i="2"/>
  <c r="P146" i="2"/>
  <c r="L146" i="2"/>
  <c r="H146" i="2"/>
  <c r="D146" i="2"/>
  <c r="Z146" i="2"/>
  <c r="V146" i="2"/>
  <c r="R146" i="2"/>
  <c r="N146" i="2"/>
  <c r="J146" i="2"/>
  <c r="F146" i="2"/>
  <c r="X145" i="2"/>
  <c r="T145" i="2"/>
  <c r="P145" i="2"/>
  <c r="L145" i="2"/>
  <c r="H145" i="2"/>
  <c r="D145" i="2"/>
  <c r="W145" i="2"/>
  <c r="S145" i="2"/>
  <c r="O145" i="2"/>
  <c r="K145" i="2"/>
  <c r="G145" i="2"/>
  <c r="C145" i="2"/>
  <c r="Z145" i="2"/>
  <c r="V145" i="2"/>
  <c r="R145" i="2"/>
  <c r="N145" i="2"/>
  <c r="J145" i="2"/>
  <c r="F145" i="2"/>
  <c r="X144" i="2"/>
  <c r="T144" i="2"/>
  <c r="P144" i="2"/>
  <c r="L144" i="2"/>
  <c r="H144" i="2"/>
  <c r="D144" i="2"/>
  <c r="G144" i="2"/>
  <c r="Y144" i="2"/>
  <c r="U144" i="2"/>
  <c r="Q144" i="2"/>
  <c r="M144" i="2"/>
  <c r="I144" i="2"/>
  <c r="E144" i="2"/>
  <c r="W144" i="2"/>
  <c r="S144" i="2"/>
  <c r="O144" i="2"/>
  <c r="K144" i="2"/>
  <c r="C144" i="2"/>
  <c r="Z144" i="2"/>
  <c r="V144" i="2"/>
  <c r="R144" i="2"/>
  <c r="N144" i="2"/>
  <c r="J144" i="2"/>
  <c r="F144" i="2"/>
  <c r="X143" i="2"/>
  <c r="T143" i="2"/>
  <c r="P143" i="2"/>
  <c r="L143" i="2"/>
  <c r="H143" i="2"/>
  <c r="D143" i="2"/>
  <c r="G143" i="2"/>
  <c r="W143" i="2"/>
  <c r="S143" i="2"/>
  <c r="O143" i="2"/>
  <c r="K143" i="2"/>
  <c r="C143" i="2"/>
  <c r="Z143" i="2"/>
  <c r="V143" i="2"/>
  <c r="R143" i="2"/>
  <c r="N143" i="2"/>
  <c r="J143" i="2"/>
  <c r="F143" i="2"/>
  <c r="B143" i="2"/>
  <c r="Y143" i="2"/>
  <c r="U143" i="2"/>
  <c r="Q143" i="2"/>
  <c r="M143" i="2"/>
  <c r="I143" i="2"/>
  <c r="X142" i="2"/>
  <c r="T142" i="2"/>
  <c r="P142" i="2"/>
  <c r="L142" i="2"/>
  <c r="H142" i="2"/>
  <c r="D142" i="2"/>
  <c r="W142" i="2"/>
  <c r="S142" i="2"/>
  <c r="O142" i="2"/>
  <c r="K142" i="2"/>
  <c r="G142" i="2"/>
  <c r="C142" i="2"/>
  <c r="Z142" i="2"/>
  <c r="V142" i="2"/>
  <c r="R142" i="2"/>
  <c r="N142" i="2"/>
  <c r="J142" i="2"/>
  <c r="F142" i="2"/>
  <c r="B142" i="2"/>
  <c r="Y142" i="2"/>
  <c r="U142" i="2"/>
  <c r="Q142" i="2"/>
  <c r="M142" i="2"/>
  <c r="I142" i="2"/>
  <c r="Y141" i="2"/>
  <c r="U141" i="2"/>
  <c r="Q141" i="2"/>
  <c r="M141" i="2"/>
  <c r="I141" i="2"/>
  <c r="E141" i="2"/>
  <c r="X141" i="2"/>
  <c r="T141" i="2"/>
  <c r="P141" i="2"/>
  <c r="L141" i="2"/>
  <c r="H141" i="2"/>
  <c r="D141" i="2"/>
  <c r="W141" i="2"/>
  <c r="S141" i="2"/>
  <c r="O141" i="2"/>
  <c r="K141" i="2"/>
  <c r="C141" i="2"/>
  <c r="G141" i="2"/>
  <c r="Z141" i="2"/>
  <c r="V141" i="2"/>
  <c r="R141" i="2"/>
  <c r="N141" i="2"/>
  <c r="J141" i="2"/>
  <c r="F141" i="2"/>
  <c r="X140" i="2"/>
  <c r="T140" i="2"/>
  <c r="P140" i="2"/>
  <c r="L140" i="2"/>
  <c r="H140" i="2"/>
  <c r="D140" i="2"/>
  <c r="K140" i="2"/>
  <c r="Y140" i="2"/>
  <c r="U140" i="2"/>
  <c r="Q140" i="2"/>
  <c r="M140" i="2"/>
  <c r="I140" i="2"/>
  <c r="E140" i="2"/>
  <c r="W140" i="2"/>
  <c r="S140" i="2"/>
  <c r="O140" i="2"/>
  <c r="G140" i="2"/>
  <c r="C140" i="2"/>
  <c r="Z140" i="2"/>
  <c r="V140" i="2"/>
  <c r="R140" i="2"/>
  <c r="N140" i="2"/>
  <c r="J140" i="2"/>
  <c r="F140" i="2"/>
  <c r="X139" i="2"/>
  <c r="T139" i="2"/>
  <c r="P139" i="2"/>
  <c r="L139" i="2"/>
  <c r="H139" i="2"/>
  <c r="D139" i="2"/>
  <c r="W139" i="2"/>
  <c r="S139" i="2"/>
  <c r="O139" i="2"/>
  <c r="K139" i="2"/>
  <c r="G139" i="2"/>
  <c r="C139" i="2"/>
  <c r="Z139" i="2"/>
  <c r="V139" i="2"/>
  <c r="R139" i="2"/>
  <c r="N139" i="2"/>
  <c r="J139" i="2"/>
  <c r="F139" i="2"/>
  <c r="B139" i="2"/>
  <c r="Y139" i="2"/>
  <c r="U139" i="2"/>
  <c r="Q139" i="2"/>
  <c r="M139" i="2"/>
  <c r="I139" i="2"/>
  <c r="W138" i="2"/>
  <c r="S138" i="2"/>
  <c r="O138" i="2"/>
  <c r="K138" i="2"/>
  <c r="G138" i="2"/>
  <c r="C138" i="2"/>
  <c r="Z138" i="2"/>
  <c r="V138" i="2"/>
  <c r="R138" i="2"/>
  <c r="N138" i="2"/>
  <c r="J138" i="2"/>
  <c r="F138" i="2"/>
  <c r="X124" i="2"/>
  <c r="T124" i="2"/>
  <c r="P124" i="2"/>
  <c r="L124" i="2"/>
  <c r="H124" i="2"/>
  <c r="D124" i="2"/>
  <c r="W124" i="2"/>
  <c r="S124" i="2"/>
  <c r="O124" i="2"/>
  <c r="K124" i="2"/>
  <c r="G124" i="2"/>
  <c r="C124" i="2"/>
  <c r="Z124" i="2"/>
  <c r="V124" i="2"/>
  <c r="R124" i="2"/>
  <c r="N124" i="2"/>
  <c r="J124" i="2"/>
  <c r="F124" i="2"/>
  <c r="B124" i="2"/>
  <c r="Y124" i="2"/>
  <c r="U124" i="2"/>
  <c r="Q124" i="2"/>
  <c r="M124" i="2"/>
  <c r="I124" i="2"/>
  <c r="X123" i="2"/>
  <c r="T123" i="2"/>
  <c r="P123" i="2"/>
  <c r="L123" i="2"/>
  <c r="H123" i="2"/>
  <c r="D123" i="2"/>
  <c r="Y123" i="2"/>
  <c r="U123" i="2"/>
  <c r="Q123" i="2"/>
  <c r="M123" i="2"/>
  <c r="I123" i="2"/>
  <c r="E123" i="2"/>
  <c r="W123" i="2"/>
  <c r="S123" i="2"/>
  <c r="O123" i="2"/>
  <c r="K123" i="2"/>
  <c r="G123" i="2"/>
  <c r="C123" i="2"/>
  <c r="Z123" i="2"/>
  <c r="V123" i="2"/>
  <c r="R123" i="2"/>
  <c r="N123" i="2"/>
  <c r="J123" i="2"/>
  <c r="F123" i="2"/>
  <c r="X122" i="2"/>
  <c r="T122" i="2"/>
  <c r="P122" i="2"/>
  <c r="L122" i="2"/>
  <c r="H122" i="2"/>
  <c r="D122" i="2"/>
  <c r="W122" i="2"/>
  <c r="S122" i="2"/>
  <c r="O122" i="2"/>
  <c r="K122" i="2"/>
  <c r="G122" i="2"/>
  <c r="C122" i="2"/>
  <c r="Z122" i="2"/>
  <c r="V122" i="2"/>
  <c r="R122" i="2"/>
  <c r="N122" i="2"/>
  <c r="J122" i="2"/>
  <c r="F122" i="2"/>
  <c r="B122" i="2"/>
  <c r="Y122" i="2"/>
  <c r="U122" i="2"/>
  <c r="Q122" i="2"/>
  <c r="M122" i="2"/>
  <c r="I122" i="2"/>
  <c r="X121" i="2"/>
  <c r="T121" i="2"/>
  <c r="P121" i="2"/>
  <c r="L121" i="2"/>
  <c r="H121" i="2"/>
  <c r="D121" i="2"/>
  <c r="W121" i="2"/>
  <c r="S121" i="2"/>
  <c r="O121" i="2"/>
  <c r="K121" i="2"/>
  <c r="G121" i="2"/>
  <c r="C121" i="2"/>
  <c r="Z121" i="2"/>
  <c r="V121" i="2"/>
  <c r="R121" i="2"/>
  <c r="N121" i="2"/>
  <c r="J121" i="2"/>
  <c r="F121" i="2"/>
  <c r="B121" i="2"/>
  <c r="Y121" i="2"/>
  <c r="U121" i="2"/>
  <c r="Q121" i="2"/>
  <c r="M121" i="2"/>
  <c r="I121" i="2"/>
  <c r="Z120" i="2"/>
  <c r="V120" i="2"/>
  <c r="R120" i="2"/>
  <c r="N120" i="2"/>
  <c r="J120" i="2"/>
  <c r="F120" i="2"/>
  <c r="X119" i="2"/>
  <c r="T119" i="2"/>
  <c r="P119" i="2"/>
  <c r="L119" i="2"/>
  <c r="H119" i="2"/>
  <c r="D119" i="2"/>
  <c r="W119" i="2"/>
  <c r="S119" i="2"/>
  <c r="O119" i="2"/>
  <c r="K119" i="2"/>
  <c r="G119" i="2"/>
  <c r="C119" i="2"/>
  <c r="Z119" i="2"/>
  <c r="V119" i="2"/>
  <c r="R119" i="2"/>
  <c r="N119" i="2"/>
  <c r="J119" i="2"/>
  <c r="F119" i="2"/>
  <c r="B119" i="2"/>
  <c r="Y119" i="2"/>
  <c r="U119" i="2"/>
  <c r="Q119" i="2"/>
  <c r="M119" i="2"/>
  <c r="I119" i="2"/>
  <c r="X118" i="2"/>
  <c r="T118" i="2"/>
  <c r="P118" i="2"/>
  <c r="L118" i="2"/>
  <c r="H118" i="2"/>
  <c r="D118" i="2"/>
  <c r="W118" i="2"/>
  <c r="S118" i="2"/>
  <c r="O118" i="2"/>
  <c r="K118" i="2"/>
  <c r="G118" i="2"/>
  <c r="C118" i="2"/>
  <c r="Z118" i="2"/>
  <c r="V118" i="2"/>
  <c r="R118" i="2"/>
  <c r="N118" i="2"/>
  <c r="J118" i="2"/>
  <c r="F118" i="2"/>
  <c r="B118" i="2"/>
  <c r="Y118" i="2"/>
  <c r="U118" i="2"/>
  <c r="Q118" i="2"/>
  <c r="M118" i="2"/>
  <c r="I118" i="2"/>
  <c r="X117" i="2"/>
  <c r="T117" i="2"/>
  <c r="P117" i="2"/>
  <c r="L117" i="2"/>
  <c r="H117" i="2"/>
  <c r="D117" i="2"/>
  <c r="Y117" i="2"/>
  <c r="U117" i="2"/>
  <c r="Q117" i="2"/>
  <c r="M117" i="2"/>
  <c r="I117" i="2"/>
  <c r="E117" i="2"/>
  <c r="W117" i="2"/>
  <c r="S117" i="2"/>
  <c r="O117" i="2"/>
  <c r="K117" i="2"/>
  <c r="G117" i="2"/>
  <c r="C117" i="2"/>
  <c r="Z117" i="2"/>
  <c r="V117" i="2"/>
  <c r="R117" i="2"/>
  <c r="N117" i="2"/>
  <c r="J117" i="2"/>
  <c r="F117" i="2"/>
  <c r="X116" i="2"/>
  <c r="T116" i="2"/>
  <c r="P116" i="2"/>
  <c r="L116" i="2"/>
  <c r="H116" i="2"/>
  <c r="D116" i="2"/>
  <c r="W116" i="2"/>
  <c r="S116" i="2"/>
  <c r="O116" i="2"/>
  <c r="K116" i="2"/>
  <c r="G116" i="2"/>
  <c r="C116" i="2"/>
  <c r="Z116" i="2"/>
  <c r="V116" i="2"/>
  <c r="R116" i="2"/>
  <c r="N116" i="2"/>
  <c r="J116" i="2"/>
  <c r="F116" i="2"/>
  <c r="B116" i="2"/>
  <c r="Y116" i="2"/>
  <c r="U116" i="2"/>
  <c r="Q116" i="2"/>
  <c r="M116" i="2"/>
  <c r="I116" i="2"/>
  <c r="X115" i="2"/>
  <c r="T115" i="2"/>
  <c r="P115" i="2"/>
  <c r="L115" i="2"/>
  <c r="H115" i="2"/>
  <c r="D115" i="2"/>
  <c r="W115" i="2"/>
  <c r="S115" i="2"/>
  <c r="O115" i="2"/>
  <c r="K115" i="2"/>
  <c r="G115" i="2"/>
  <c r="C115" i="2"/>
  <c r="Z115" i="2"/>
  <c r="V115" i="2"/>
  <c r="R115" i="2"/>
  <c r="N115" i="2"/>
  <c r="J115" i="2"/>
  <c r="F115" i="2"/>
  <c r="B115" i="2"/>
  <c r="Y115" i="2"/>
  <c r="U115" i="2"/>
  <c r="Q115" i="2"/>
  <c r="M115" i="2"/>
  <c r="I115" i="2"/>
  <c r="Z114" i="2"/>
  <c r="V114" i="2"/>
  <c r="R114" i="2"/>
  <c r="N114" i="2"/>
  <c r="J114" i="2"/>
  <c r="F114" i="2"/>
  <c r="X113" i="2"/>
  <c r="T113" i="2"/>
  <c r="P113" i="2"/>
  <c r="L113" i="2"/>
  <c r="H113" i="2"/>
  <c r="D113" i="2"/>
  <c r="W113" i="2"/>
  <c r="S113" i="2"/>
  <c r="O113" i="2"/>
  <c r="K113" i="2"/>
  <c r="G113" i="2"/>
  <c r="C113" i="2"/>
  <c r="Z113" i="2"/>
  <c r="V113" i="2"/>
  <c r="R113" i="2"/>
  <c r="N113" i="2"/>
  <c r="J113" i="2"/>
  <c r="F113" i="2"/>
  <c r="B113" i="2"/>
  <c r="Y113" i="2"/>
  <c r="U113" i="2"/>
  <c r="Q113" i="2"/>
  <c r="M113" i="2"/>
  <c r="I113" i="2"/>
  <c r="X112" i="2"/>
  <c r="T112" i="2"/>
  <c r="P112" i="2"/>
  <c r="L112" i="2"/>
  <c r="H112" i="2"/>
  <c r="D112" i="2"/>
  <c r="Y112" i="2"/>
  <c r="U112" i="2"/>
  <c r="Q112" i="2"/>
  <c r="M112" i="2"/>
  <c r="I112" i="2"/>
  <c r="E112" i="2"/>
  <c r="W112" i="2"/>
  <c r="S112" i="2"/>
  <c r="O112" i="2"/>
  <c r="K112" i="2"/>
  <c r="G112" i="2"/>
  <c r="C112" i="2"/>
  <c r="Z112" i="2"/>
  <c r="V112" i="2"/>
  <c r="R112" i="2"/>
  <c r="N112" i="2"/>
  <c r="J112" i="2"/>
  <c r="F112" i="2"/>
  <c r="X111" i="2"/>
  <c r="T111" i="2"/>
  <c r="P111" i="2"/>
  <c r="L111" i="2"/>
  <c r="H111" i="2"/>
  <c r="D111" i="2"/>
  <c r="W111" i="2"/>
  <c r="S111" i="2"/>
  <c r="O111" i="2"/>
  <c r="K111" i="2"/>
  <c r="G111" i="2"/>
  <c r="C111" i="2"/>
  <c r="Z111" i="2"/>
  <c r="V111" i="2"/>
  <c r="R111" i="2"/>
  <c r="N111" i="2"/>
  <c r="J111" i="2"/>
  <c r="F111" i="2"/>
  <c r="X110" i="2"/>
  <c r="T110" i="2"/>
  <c r="P110" i="2"/>
  <c r="L110" i="2"/>
  <c r="H110" i="2"/>
  <c r="D110" i="2"/>
  <c r="Y110" i="2"/>
  <c r="U110" i="2"/>
  <c r="Q110" i="2"/>
  <c r="M110" i="2"/>
  <c r="I110" i="2"/>
  <c r="E110" i="2"/>
  <c r="W110" i="2"/>
  <c r="S110" i="2"/>
  <c r="O110" i="2"/>
  <c r="K110" i="2"/>
  <c r="G110" i="2"/>
  <c r="C110" i="2"/>
  <c r="Z110" i="2"/>
  <c r="V110" i="2"/>
  <c r="R110" i="2"/>
  <c r="N110" i="2"/>
  <c r="J110" i="2"/>
  <c r="F110" i="2"/>
  <c r="X109" i="2"/>
  <c r="T109" i="2"/>
  <c r="P109" i="2"/>
  <c r="L109" i="2"/>
  <c r="H109" i="2"/>
  <c r="D109" i="2"/>
  <c r="W109" i="2"/>
  <c r="S109" i="2"/>
  <c r="O109" i="2"/>
  <c r="K109" i="2"/>
  <c r="G109" i="2"/>
  <c r="C109" i="2"/>
  <c r="Z109" i="2"/>
  <c r="V109" i="2"/>
  <c r="R109" i="2"/>
  <c r="N109" i="2"/>
  <c r="J109" i="2"/>
  <c r="F109" i="2"/>
  <c r="B109" i="2"/>
  <c r="Y109" i="2"/>
  <c r="U109" i="2"/>
  <c r="Q109" i="2"/>
  <c r="M109" i="2"/>
  <c r="I109" i="2"/>
  <c r="X108" i="2"/>
  <c r="T108" i="2"/>
  <c r="P108" i="2"/>
  <c r="L108" i="2"/>
  <c r="H108" i="2"/>
  <c r="D108" i="2"/>
  <c r="W108" i="2"/>
  <c r="S108" i="2"/>
  <c r="O108" i="2"/>
  <c r="K108" i="2"/>
  <c r="G108" i="2"/>
  <c r="C108" i="2"/>
  <c r="Z108" i="2"/>
  <c r="V108" i="2"/>
  <c r="R108" i="2"/>
  <c r="N108" i="2"/>
  <c r="J108" i="2"/>
  <c r="F108" i="2"/>
  <c r="B108" i="2"/>
  <c r="Y108" i="2"/>
  <c r="U108" i="2"/>
  <c r="Q108" i="2"/>
  <c r="M108" i="2"/>
  <c r="I108" i="2"/>
  <c r="X107" i="2"/>
  <c r="T107" i="2"/>
  <c r="P107" i="2"/>
  <c r="L107" i="2"/>
  <c r="H107" i="2"/>
  <c r="D107" i="2"/>
  <c r="W107" i="2"/>
  <c r="S107" i="2"/>
  <c r="O107" i="2"/>
  <c r="K107" i="2"/>
  <c r="G107" i="2"/>
  <c r="C107" i="2"/>
  <c r="Z107" i="2"/>
  <c r="V107" i="2"/>
  <c r="R107" i="2"/>
  <c r="N107" i="2"/>
  <c r="J107" i="2"/>
  <c r="F107" i="2"/>
  <c r="B107" i="2"/>
  <c r="Y107" i="2"/>
  <c r="U107" i="2"/>
  <c r="Q107" i="2"/>
  <c r="M107" i="2"/>
  <c r="I107" i="2"/>
  <c r="Y106" i="2"/>
  <c r="U106" i="2"/>
  <c r="Q106" i="2"/>
  <c r="M106" i="2"/>
  <c r="I106" i="2"/>
  <c r="E106" i="2"/>
  <c r="X106" i="2"/>
  <c r="T106" i="2"/>
  <c r="P106" i="2"/>
  <c r="L106" i="2"/>
  <c r="H106" i="2"/>
  <c r="D106" i="2"/>
  <c r="S106" i="2"/>
  <c r="O106" i="2"/>
  <c r="K106" i="2"/>
  <c r="C106" i="2"/>
  <c r="W106" i="2"/>
  <c r="G106" i="2"/>
  <c r="Z106" i="2"/>
  <c r="V106" i="2"/>
  <c r="R106" i="2"/>
  <c r="N106" i="2"/>
  <c r="J106" i="2"/>
  <c r="F106" i="2"/>
  <c r="X105" i="2"/>
  <c r="T105" i="2"/>
  <c r="P105" i="2"/>
  <c r="L105" i="2"/>
  <c r="H105" i="2"/>
  <c r="D105" i="2"/>
  <c r="W105" i="2"/>
  <c r="S105" i="2"/>
  <c r="O105" i="2"/>
  <c r="K105" i="2"/>
  <c r="G105" i="2"/>
  <c r="C105" i="2"/>
  <c r="Z105" i="2"/>
  <c r="V105" i="2"/>
  <c r="R105" i="2"/>
  <c r="N105" i="2"/>
  <c r="J105" i="2"/>
  <c r="F105" i="2"/>
  <c r="B105" i="2"/>
  <c r="Y105" i="2"/>
  <c r="U105" i="2"/>
  <c r="Q105" i="2"/>
  <c r="M105" i="2"/>
  <c r="I105" i="2"/>
  <c r="X104" i="2"/>
  <c r="T104" i="2"/>
  <c r="P104" i="2"/>
  <c r="L104" i="2"/>
  <c r="H104" i="2"/>
  <c r="D104" i="2"/>
  <c r="W104" i="2"/>
  <c r="S104" i="2"/>
  <c r="O104" i="2"/>
  <c r="K104" i="2"/>
  <c r="G104" i="2"/>
  <c r="C104" i="2"/>
  <c r="Z104" i="2"/>
  <c r="V104" i="2"/>
  <c r="R104" i="2"/>
  <c r="N104" i="2"/>
  <c r="J104" i="2"/>
  <c r="F104" i="2"/>
  <c r="B104" i="2"/>
  <c r="Y104" i="2"/>
  <c r="U104" i="2"/>
  <c r="Q104" i="2"/>
  <c r="M104" i="2"/>
  <c r="I104" i="2"/>
  <c r="X103" i="2"/>
  <c r="T103" i="2"/>
  <c r="P103" i="2"/>
  <c r="L103" i="2"/>
  <c r="H103" i="2"/>
  <c r="D103" i="2"/>
  <c r="W103" i="2"/>
  <c r="S103" i="2"/>
  <c r="O103" i="2"/>
  <c r="K103" i="2"/>
  <c r="G103" i="2"/>
  <c r="C103" i="2"/>
  <c r="Z103" i="2"/>
  <c r="V103" i="2"/>
  <c r="R103" i="2"/>
  <c r="N103" i="2"/>
  <c r="J103" i="2"/>
  <c r="F103" i="2"/>
  <c r="B103" i="2"/>
  <c r="Y103" i="2"/>
  <c r="U103" i="2"/>
  <c r="Q103" i="2"/>
  <c r="M103" i="2"/>
  <c r="I103" i="2"/>
  <c r="X102" i="2"/>
  <c r="T102" i="2"/>
  <c r="P102" i="2"/>
  <c r="L102" i="2"/>
  <c r="H102" i="2"/>
  <c r="D102" i="2"/>
  <c r="Y102" i="2"/>
  <c r="U102" i="2"/>
  <c r="Q102" i="2"/>
  <c r="M102" i="2"/>
  <c r="I102" i="2"/>
  <c r="E102" i="2"/>
  <c r="W102" i="2"/>
  <c r="S102" i="2"/>
  <c r="O102" i="2"/>
  <c r="K102" i="2"/>
  <c r="G102" i="2"/>
  <c r="C102" i="2"/>
  <c r="Z102" i="2"/>
  <c r="V102" i="2"/>
  <c r="R102" i="2"/>
  <c r="N102" i="2"/>
  <c r="J102" i="2"/>
  <c r="F102" i="2"/>
  <c r="X101" i="2"/>
  <c r="T101" i="2"/>
  <c r="P101" i="2"/>
  <c r="L101" i="2"/>
  <c r="H101" i="2"/>
  <c r="D101" i="2"/>
  <c r="W101" i="2"/>
  <c r="S101" i="2"/>
  <c r="O101" i="2"/>
  <c r="K101" i="2"/>
  <c r="G101" i="2"/>
  <c r="C101" i="2"/>
  <c r="Z101" i="2"/>
  <c r="V101" i="2"/>
  <c r="R101" i="2"/>
  <c r="N101" i="2"/>
  <c r="J101" i="2"/>
  <c r="F101" i="2"/>
  <c r="Y100" i="2"/>
  <c r="U100" i="2"/>
  <c r="Q100" i="2"/>
  <c r="M100" i="2"/>
  <c r="I100" i="2"/>
  <c r="E100" i="2"/>
  <c r="X100" i="2"/>
  <c r="T100" i="2"/>
  <c r="P100" i="2"/>
  <c r="L100" i="2"/>
  <c r="H100" i="2"/>
  <c r="D100" i="2"/>
  <c r="W100" i="2"/>
  <c r="S100" i="2"/>
  <c r="O100" i="2"/>
  <c r="K100" i="2"/>
  <c r="C100" i="2"/>
  <c r="G100" i="2"/>
  <c r="Z100" i="2"/>
  <c r="V100" i="2"/>
  <c r="R100" i="2"/>
  <c r="N100" i="2"/>
  <c r="J100" i="2"/>
  <c r="F100" i="2"/>
  <c r="X99" i="2"/>
  <c r="T99" i="2"/>
  <c r="P99" i="2"/>
  <c r="L99" i="2"/>
  <c r="H99" i="2"/>
  <c r="D99" i="2"/>
  <c r="W99" i="2"/>
  <c r="S99" i="2"/>
  <c r="O99" i="2"/>
  <c r="K99" i="2"/>
  <c r="G99" i="2"/>
  <c r="C99" i="2"/>
  <c r="Z99" i="2"/>
  <c r="V99" i="2"/>
  <c r="R99" i="2"/>
  <c r="N99" i="2"/>
  <c r="J99" i="2"/>
  <c r="F99" i="2"/>
  <c r="X98" i="2"/>
  <c r="T98" i="2"/>
  <c r="P98" i="2"/>
  <c r="L98" i="2"/>
  <c r="H98" i="2"/>
  <c r="D98" i="2"/>
  <c r="Y98" i="2"/>
  <c r="U98" i="2"/>
  <c r="Q98" i="2"/>
  <c r="M98" i="2"/>
  <c r="I98" i="2"/>
  <c r="E98" i="2"/>
  <c r="W98" i="2"/>
  <c r="S98" i="2"/>
  <c r="O98" i="2"/>
  <c r="K98" i="2"/>
  <c r="G98" i="2"/>
  <c r="C98" i="2"/>
  <c r="Z98" i="2"/>
  <c r="V98" i="2"/>
  <c r="R98" i="2"/>
  <c r="N98" i="2"/>
  <c r="J98" i="2"/>
  <c r="F98" i="2"/>
  <c r="X97" i="2"/>
  <c r="T97" i="2"/>
  <c r="P97" i="2"/>
  <c r="L97" i="2"/>
  <c r="H97" i="2"/>
  <c r="D97" i="2"/>
  <c r="W97" i="2"/>
  <c r="S97" i="2"/>
  <c r="O97" i="2"/>
  <c r="K97" i="2"/>
  <c r="G97" i="2"/>
  <c r="C97" i="2"/>
  <c r="Z97" i="2"/>
  <c r="V97" i="2"/>
  <c r="R97" i="2"/>
  <c r="N97" i="2"/>
  <c r="J97" i="2"/>
  <c r="F97" i="2"/>
  <c r="B97" i="2"/>
  <c r="Y97" i="2"/>
  <c r="U97" i="2"/>
  <c r="Q97" i="2"/>
  <c r="M97" i="2"/>
  <c r="I97" i="2"/>
  <c r="X96" i="2"/>
  <c r="T96" i="2"/>
  <c r="P96" i="2"/>
  <c r="L96" i="2"/>
  <c r="H96" i="2"/>
  <c r="D96" i="2"/>
  <c r="W96" i="2"/>
  <c r="S96" i="2"/>
  <c r="O96" i="2"/>
  <c r="K96" i="2"/>
  <c r="G96" i="2"/>
  <c r="C96" i="2"/>
  <c r="Z96" i="2"/>
  <c r="V96" i="2"/>
  <c r="R96" i="2"/>
  <c r="N96" i="2"/>
  <c r="J96" i="2"/>
  <c r="F96" i="2"/>
  <c r="B96" i="2"/>
  <c r="Y96" i="2"/>
  <c r="U96" i="2"/>
  <c r="Q96" i="2"/>
  <c r="M96" i="2"/>
  <c r="I96" i="2"/>
  <c r="X95" i="2"/>
  <c r="T95" i="2"/>
  <c r="P95" i="2"/>
  <c r="L95" i="2"/>
  <c r="H95" i="2"/>
  <c r="D95" i="2"/>
  <c r="W95" i="2"/>
  <c r="S95" i="2"/>
  <c r="O95" i="2"/>
  <c r="K95" i="2"/>
  <c r="G95" i="2"/>
  <c r="C95" i="2"/>
  <c r="Z95" i="2"/>
  <c r="V95" i="2"/>
  <c r="R95" i="2"/>
  <c r="N95" i="2"/>
  <c r="J95" i="2"/>
  <c r="F95" i="2"/>
  <c r="B95" i="2"/>
  <c r="Y95" i="2"/>
  <c r="U95" i="2"/>
  <c r="Q95" i="2"/>
  <c r="M95" i="2"/>
  <c r="I95" i="2"/>
  <c r="X94" i="2"/>
  <c r="T94" i="2"/>
  <c r="P94" i="2"/>
  <c r="L94" i="2"/>
  <c r="H94" i="2"/>
  <c r="D94" i="2"/>
  <c r="Y94" i="2"/>
  <c r="U94" i="2"/>
  <c r="Q94" i="2"/>
  <c r="M94" i="2"/>
  <c r="I94" i="2"/>
  <c r="E94" i="2"/>
  <c r="W94" i="2"/>
  <c r="S94" i="2"/>
  <c r="O94" i="2"/>
  <c r="K94" i="2"/>
  <c r="G94" i="2"/>
  <c r="C94" i="2"/>
  <c r="Z94" i="2"/>
  <c r="V94" i="2"/>
  <c r="R94" i="2"/>
  <c r="N94" i="2"/>
  <c r="J94" i="2"/>
  <c r="F94" i="2"/>
  <c r="X93" i="2"/>
  <c r="T93" i="2"/>
  <c r="P93" i="2"/>
  <c r="L93" i="2"/>
  <c r="H93" i="2"/>
  <c r="D93" i="2"/>
  <c r="U93" i="2"/>
  <c r="W93" i="2"/>
  <c r="S93" i="2"/>
  <c r="O93" i="2"/>
  <c r="K93" i="2"/>
  <c r="G93" i="2"/>
  <c r="C93" i="2"/>
  <c r="Y93" i="2"/>
  <c r="Z93" i="2"/>
  <c r="V93" i="2"/>
  <c r="R93" i="2"/>
  <c r="N93" i="2"/>
  <c r="J93" i="2"/>
  <c r="F93" i="2"/>
  <c r="X78" i="2"/>
  <c r="T78" i="2"/>
  <c r="P78" i="2"/>
  <c r="L78" i="2"/>
  <c r="H78" i="2"/>
  <c r="D78" i="2"/>
  <c r="W78" i="2"/>
  <c r="S78" i="2"/>
  <c r="O78" i="2"/>
  <c r="K78" i="2"/>
  <c r="G78" i="2"/>
  <c r="C78" i="2"/>
  <c r="Z78" i="2"/>
  <c r="V78" i="2"/>
  <c r="R78" i="2"/>
  <c r="N78" i="2"/>
  <c r="J78" i="2"/>
  <c r="F78" i="2"/>
  <c r="B78" i="2"/>
  <c r="Y78" i="2"/>
  <c r="U78" i="2"/>
  <c r="Q78" i="2"/>
  <c r="M78" i="2"/>
  <c r="I78" i="2"/>
  <c r="X77" i="2"/>
  <c r="T77" i="2"/>
  <c r="P77" i="2"/>
  <c r="L77" i="2"/>
  <c r="H77" i="2"/>
  <c r="D77" i="2"/>
  <c r="W77" i="2"/>
  <c r="S77" i="2"/>
  <c r="O77" i="2"/>
  <c r="K77" i="2"/>
  <c r="G77" i="2"/>
  <c r="C77" i="2"/>
  <c r="Z77" i="2"/>
  <c r="V77" i="2"/>
  <c r="R77" i="2"/>
  <c r="N77" i="2"/>
  <c r="J77" i="2"/>
  <c r="F77" i="2"/>
  <c r="X76" i="2"/>
  <c r="T76" i="2"/>
  <c r="P76" i="2"/>
  <c r="L76" i="2"/>
  <c r="H76" i="2"/>
  <c r="D76" i="2"/>
  <c r="W76" i="2"/>
  <c r="S76" i="2"/>
  <c r="O76" i="2"/>
  <c r="K76" i="2"/>
  <c r="G76" i="2"/>
  <c r="C76" i="2"/>
  <c r="Z76" i="2"/>
  <c r="V76" i="2"/>
  <c r="R76" i="2"/>
  <c r="N76" i="2"/>
  <c r="J76" i="2"/>
  <c r="F76" i="2"/>
  <c r="B76" i="2"/>
  <c r="Y76" i="2"/>
  <c r="U76" i="2"/>
  <c r="Q76" i="2"/>
  <c r="M76" i="2"/>
  <c r="I76" i="2"/>
  <c r="X75" i="2"/>
  <c r="T75" i="2"/>
  <c r="P75" i="2"/>
  <c r="L75" i="2"/>
  <c r="H75" i="2"/>
  <c r="D75" i="2"/>
  <c r="W75" i="2"/>
  <c r="S75" i="2"/>
  <c r="O75" i="2"/>
  <c r="K75" i="2"/>
  <c r="G75" i="2"/>
  <c r="C75" i="2"/>
  <c r="Z75" i="2"/>
  <c r="V75" i="2"/>
  <c r="R75" i="2"/>
  <c r="N75" i="2"/>
  <c r="J75" i="2"/>
  <c r="F75" i="2"/>
  <c r="B75" i="2"/>
  <c r="Y75" i="2"/>
  <c r="U75" i="2"/>
  <c r="Q75" i="2"/>
  <c r="M75" i="2"/>
  <c r="I75" i="2"/>
  <c r="X74" i="2"/>
  <c r="T74" i="2"/>
  <c r="P74" i="2"/>
  <c r="L74" i="2"/>
  <c r="H74" i="2"/>
  <c r="D74" i="2"/>
  <c r="Y74" i="2"/>
  <c r="U74" i="2"/>
  <c r="Q74" i="2"/>
  <c r="M74" i="2"/>
  <c r="I74" i="2"/>
  <c r="E74" i="2"/>
  <c r="W74" i="2"/>
  <c r="S74" i="2"/>
  <c r="O74" i="2"/>
  <c r="K74" i="2"/>
  <c r="G74" i="2"/>
  <c r="C74" i="2"/>
  <c r="Z74" i="2"/>
  <c r="V74" i="2"/>
  <c r="R74" i="2"/>
  <c r="N74" i="2"/>
  <c r="J74" i="2"/>
  <c r="F74" i="2"/>
  <c r="X73" i="2"/>
  <c r="T73" i="2"/>
  <c r="P73" i="2"/>
  <c r="L73" i="2"/>
  <c r="H73" i="2"/>
  <c r="D73" i="2"/>
  <c r="W73" i="2"/>
  <c r="S73" i="2"/>
  <c r="O73" i="2"/>
  <c r="K73" i="2"/>
  <c r="G73" i="2"/>
  <c r="C73" i="2"/>
  <c r="Z73" i="2"/>
  <c r="V73" i="2"/>
  <c r="R73" i="2"/>
  <c r="N73" i="2"/>
  <c r="J73" i="2"/>
  <c r="F73" i="2"/>
  <c r="B73" i="2"/>
  <c r="Y73" i="2"/>
  <c r="U73" i="2"/>
  <c r="Q73" i="2"/>
  <c r="M73" i="2"/>
  <c r="I73" i="2"/>
  <c r="X72" i="2"/>
  <c r="T72" i="2"/>
  <c r="P72" i="2"/>
  <c r="L72" i="2"/>
  <c r="H72" i="2"/>
  <c r="D72" i="2"/>
  <c r="W72" i="2"/>
  <c r="S72" i="2"/>
  <c r="O72" i="2"/>
  <c r="K72" i="2"/>
  <c r="G72" i="2"/>
  <c r="C72" i="2"/>
  <c r="Z72" i="2"/>
  <c r="V72" i="2"/>
  <c r="R72" i="2"/>
  <c r="N72" i="2"/>
  <c r="J72" i="2"/>
  <c r="F72" i="2"/>
  <c r="B72" i="2"/>
  <c r="Y72" i="2"/>
  <c r="U72" i="2"/>
  <c r="Q72" i="2"/>
  <c r="M72" i="2"/>
  <c r="I72" i="2"/>
  <c r="X71" i="2"/>
  <c r="T71" i="2"/>
  <c r="P71" i="2"/>
  <c r="L71" i="2"/>
  <c r="H71" i="2"/>
  <c r="D71" i="2"/>
  <c r="W71" i="2"/>
  <c r="S71" i="2"/>
  <c r="O71" i="2"/>
  <c r="K71" i="2"/>
  <c r="G71" i="2"/>
  <c r="C71" i="2"/>
  <c r="Z71" i="2"/>
  <c r="V71" i="2"/>
  <c r="R71" i="2"/>
  <c r="N71" i="2"/>
  <c r="J71" i="2"/>
  <c r="F71" i="2"/>
  <c r="B71" i="2"/>
  <c r="Y71" i="2"/>
  <c r="U71" i="2"/>
  <c r="Q71" i="2"/>
  <c r="M71" i="2"/>
  <c r="I71" i="2"/>
  <c r="X70" i="2"/>
  <c r="T70" i="2"/>
  <c r="P70" i="2"/>
  <c r="L70" i="2"/>
  <c r="H70" i="2"/>
  <c r="D70" i="2"/>
  <c r="Y70" i="2"/>
  <c r="U70" i="2"/>
  <c r="Q70" i="2"/>
  <c r="M70" i="2"/>
  <c r="I70" i="2"/>
  <c r="E70" i="2"/>
  <c r="W70" i="2"/>
  <c r="S70" i="2"/>
  <c r="O70" i="2"/>
  <c r="K70" i="2"/>
  <c r="G70" i="2"/>
  <c r="C70" i="2"/>
  <c r="Z70" i="2"/>
  <c r="V70" i="2"/>
  <c r="R70" i="2"/>
  <c r="N70" i="2"/>
  <c r="J70" i="2"/>
  <c r="F70" i="2"/>
  <c r="X69" i="2"/>
  <c r="T69" i="2"/>
  <c r="P69" i="2"/>
  <c r="L69" i="2"/>
  <c r="H69" i="2"/>
  <c r="D69" i="2"/>
  <c r="W69" i="2"/>
  <c r="S69" i="2"/>
  <c r="O69" i="2"/>
  <c r="K69" i="2"/>
  <c r="G69" i="2"/>
  <c r="C69" i="2"/>
  <c r="Z69" i="2"/>
  <c r="V69" i="2"/>
  <c r="R69" i="2"/>
  <c r="N69" i="2"/>
  <c r="J69" i="2"/>
  <c r="F69" i="2"/>
  <c r="B69" i="2"/>
  <c r="Y69" i="2"/>
  <c r="U69" i="2"/>
  <c r="Q69" i="2"/>
  <c r="M69" i="2"/>
  <c r="I69" i="2"/>
  <c r="X68" i="2"/>
  <c r="T68" i="2"/>
  <c r="P68" i="2"/>
  <c r="L68" i="2"/>
  <c r="H68" i="2"/>
  <c r="D68" i="2"/>
  <c r="W68" i="2"/>
  <c r="S68" i="2"/>
  <c r="O68" i="2"/>
  <c r="K68" i="2"/>
  <c r="G68" i="2"/>
  <c r="C68" i="2"/>
  <c r="Z68" i="2"/>
  <c r="V68" i="2"/>
  <c r="R68" i="2"/>
  <c r="N68" i="2"/>
  <c r="J68" i="2"/>
  <c r="F68" i="2"/>
  <c r="B68" i="2"/>
  <c r="Y68" i="2"/>
  <c r="U68" i="2"/>
  <c r="Q68" i="2"/>
  <c r="M68" i="2"/>
  <c r="I68" i="2"/>
  <c r="X67" i="2"/>
  <c r="T67" i="2"/>
  <c r="P67" i="2"/>
  <c r="L67" i="2"/>
  <c r="H67" i="2"/>
  <c r="D67" i="2"/>
  <c r="W67" i="2"/>
  <c r="S67" i="2"/>
  <c r="O67" i="2"/>
  <c r="K67" i="2"/>
  <c r="G67" i="2"/>
  <c r="C67" i="2"/>
  <c r="Z67" i="2"/>
  <c r="V67" i="2"/>
  <c r="R67" i="2"/>
  <c r="N67" i="2"/>
  <c r="J67" i="2"/>
  <c r="F67" i="2"/>
  <c r="B67" i="2"/>
  <c r="Y67" i="2"/>
  <c r="U67" i="2"/>
  <c r="Q67" i="2"/>
  <c r="M67" i="2"/>
  <c r="I67" i="2"/>
  <c r="X66" i="2"/>
  <c r="T66" i="2"/>
  <c r="P66" i="2"/>
  <c r="L66" i="2"/>
  <c r="H66" i="2"/>
  <c r="D66" i="2"/>
  <c r="Y66" i="2"/>
  <c r="U66" i="2"/>
  <c r="Q66" i="2"/>
  <c r="M66" i="2"/>
  <c r="I66" i="2"/>
  <c r="E66" i="2"/>
  <c r="W66" i="2"/>
  <c r="S66" i="2"/>
  <c r="O66" i="2"/>
  <c r="K66" i="2"/>
  <c r="G66" i="2"/>
  <c r="C66" i="2"/>
  <c r="Z66" i="2"/>
  <c r="V66" i="2"/>
  <c r="R66" i="2"/>
  <c r="N66" i="2"/>
  <c r="J66" i="2"/>
  <c r="F66" i="2"/>
  <c r="X65" i="2"/>
  <c r="T65" i="2"/>
  <c r="P65" i="2"/>
  <c r="L65" i="2"/>
  <c r="H65" i="2"/>
  <c r="D65" i="2"/>
  <c r="W65" i="2"/>
  <c r="S65" i="2"/>
  <c r="O65" i="2"/>
  <c r="K65" i="2"/>
  <c r="G65" i="2"/>
  <c r="C65" i="2"/>
  <c r="Z65" i="2"/>
  <c r="V65" i="2"/>
  <c r="R65" i="2"/>
  <c r="N65" i="2"/>
  <c r="J65" i="2"/>
  <c r="F65" i="2"/>
  <c r="B65" i="2"/>
  <c r="Y65" i="2"/>
  <c r="U65" i="2"/>
  <c r="Q65" i="2"/>
  <c r="M65" i="2"/>
  <c r="I65" i="2"/>
  <c r="X64" i="2"/>
  <c r="T64" i="2"/>
  <c r="P64" i="2"/>
  <c r="L64" i="2"/>
  <c r="H64" i="2"/>
  <c r="D64" i="2"/>
  <c r="W64" i="2"/>
  <c r="S64" i="2"/>
  <c r="O64" i="2"/>
  <c r="K64" i="2"/>
  <c r="G64" i="2"/>
  <c r="C64" i="2"/>
  <c r="Z64" i="2"/>
  <c r="V64" i="2"/>
  <c r="R64" i="2"/>
  <c r="N64" i="2"/>
  <c r="J64" i="2"/>
  <c r="F64" i="2"/>
  <c r="B64" i="2"/>
  <c r="Y64" i="2"/>
  <c r="U64" i="2"/>
  <c r="Q64" i="2"/>
  <c r="M64" i="2"/>
  <c r="I64" i="2"/>
  <c r="X63" i="2"/>
  <c r="T63" i="2"/>
  <c r="P63" i="2"/>
  <c r="L63" i="2"/>
  <c r="H63" i="2"/>
  <c r="D63" i="2"/>
  <c r="W63" i="2"/>
  <c r="S63" i="2"/>
  <c r="O63" i="2"/>
  <c r="K63" i="2"/>
  <c r="G63" i="2"/>
  <c r="C63" i="2"/>
  <c r="Z63" i="2"/>
  <c r="V63" i="2"/>
  <c r="R63" i="2"/>
  <c r="N63" i="2"/>
  <c r="J63" i="2"/>
  <c r="F63" i="2"/>
  <c r="B63" i="2"/>
  <c r="Y63" i="2"/>
  <c r="U63" i="2"/>
  <c r="Q63" i="2"/>
  <c r="M63" i="2"/>
  <c r="I63" i="2"/>
  <c r="Z62" i="2"/>
  <c r="V62" i="2"/>
  <c r="R62" i="2"/>
  <c r="N62" i="2"/>
  <c r="J62" i="2"/>
  <c r="F62" i="2"/>
  <c r="X61" i="2"/>
  <c r="T61" i="2"/>
  <c r="P61" i="2"/>
  <c r="L61" i="2"/>
  <c r="H61" i="2"/>
  <c r="D61" i="2"/>
  <c r="W61" i="2"/>
  <c r="S61" i="2"/>
  <c r="O61" i="2"/>
  <c r="K61" i="2"/>
  <c r="G61" i="2"/>
  <c r="C61" i="2"/>
  <c r="Z61" i="2"/>
  <c r="V61" i="2"/>
  <c r="R61" i="2"/>
  <c r="N61" i="2"/>
  <c r="J61" i="2"/>
  <c r="F61" i="2"/>
  <c r="B61" i="2"/>
  <c r="Y61" i="2"/>
  <c r="U61" i="2"/>
  <c r="Q61" i="2"/>
  <c r="M61" i="2"/>
  <c r="I61" i="2"/>
  <c r="Y60" i="2"/>
  <c r="Q60" i="2"/>
  <c r="E60" i="2"/>
  <c r="X60" i="2"/>
  <c r="T60" i="2"/>
  <c r="P60" i="2"/>
  <c r="L60" i="2"/>
  <c r="H60" i="2"/>
  <c r="D60" i="2"/>
  <c r="M60" i="2"/>
  <c r="W60" i="2"/>
  <c r="S60" i="2"/>
  <c r="O60" i="2"/>
  <c r="K60" i="2"/>
  <c r="G60" i="2"/>
  <c r="C60" i="2"/>
  <c r="U60" i="2"/>
  <c r="I60" i="2"/>
  <c r="Z60" i="2"/>
  <c r="V60" i="2"/>
  <c r="R60" i="2"/>
  <c r="N60" i="2"/>
  <c r="J60" i="2"/>
  <c r="F60" i="2"/>
  <c r="X59" i="2"/>
  <c r="T59" i="2"/>
  <c r="P59" i="2"/>
  <c r="L59" i="2"/>
  <c r="H59" i="2"/>
  <c r="D59" i="2"/>
  <c r="W59" i="2"/>
  <c r="S59" i="2"/>
  <c r="O59" i="2"/>
  <c r="K59" i="2"/>
  <c r="G59" i="2"/>
  <c r="C59" i="2"/>
  <c r="Z59" i="2"/>
  <c r="V59" i="2"/>
  <c r="R59" i="2"/>
  <c r="N59" i="2"/>
  <c r="J59" i="2"/>
  <c r="F59" i="2"/>
  <c r="B59" i="2"/>
  <c r="Y59" i="2"/>
  <c r="U59" i="2"/>
  <c r="Q59" i="2"/>
  <c r="M59" i="2"/>
  <c r="I59" i="2"/>
  <c r="X58" i="2"/>
  <c r="T58" i="2"/>
  <c r="P58" i="2"/>
  <c r="L58" i="2"/>
  <c r="H58" i="2"/>
  <c r="D58" i="2"/>
  <c r="W58" i="2"/>
  <c r="S58" i="2"/>
  <c r="O58" i="2"/>
  <c r="K58" i="2"/>
  <c r="G58" i="2"/>
  <c r="C58" i="2"/>
  <c r="Z58" i="2"/>
  <c r="V58" i="2"/>
  <c r="R58" i="2"/>
  <c r="N58" i="2"/>
  <c r="J58" i="2"/>
  <c r="F58" i="2"/>
  <c r="B58" i="2"/>
  <c r="Y58" i="2"/>
  <c r="U58" i="2"/>
  <c r="Q58" i="2"/>
  <c r="M58" i="2"/>
  <c r="I58" i="2"/>
  <c r="X57" i="2"/>
  <c r="T57" i="2"/>
  <c r="P57" i="2"/>
  <c r="L57" i="2"/>
  <c r="H57" i="2"/>
  <c r="D57" i="2"/>
  <c r="W57" i="2"/>
  <c r="S57" i="2"/>
  <c r="O57" i="2"/>
  <c r="K57" i="2"/>
  <c r="G57" i="2"/>
  <c r="C57" i="2"/>
  <c r="Z57" i="2"/>
  <c r="V57" i="2"/>
  <c r="R57" i="2"/>
  <c r="N57" i="2"/>
  <c r="J57" i="2"/>
  <c r="F57" i="2"/>
  <c r="B57" i="2"/>
  <c r="Y57" i="2"/>
  <c r="U57" i="2"/>
  <c r="Q57" i="2"/>
  <c r="M57" i="2"/>
  <c r="I57" i="2"/>
  <c r="X56" i="2"/>
  <c r="T56" i="2"/>
  <c r="P56" i="2"/>
  <c r="L56" i="2"/>
  <c r="H56" i="2"/>
  <c r="D56" i="2"/>
  <c r="Y56" i="2"/>
  <c r="U56" i="2"/>
  <c r="Q56" i="2"/>
  <c r="M56" i="2"/>
  <c r="I56" i="2"/>
  <c r="E56" i="2"/>
  <c r="W56" i="2"/>
  <c r="S56" i="2"/>
  <c r="O56" i="2"/>
  <c r="K56" i="2"/>
  <c r="G56" i="2"/>
  <c r="C56" i="2"/>
  <c r="Z56" i="2"/>
  <c r="V56" i="2"/>
  <c r="R56" i="2"/>
  <c r="N56" i="2"/>
  <c r="J56" i="2"/>
  <c r="F56" i="2"/>
  <c r="X55" i="2"/>
  <c r="T55" i="2"/>
  <c r="P55" i="2"/>
  <c r="L55" i="2"/>
  <c r="H55" i="2"/>
  <c r="D55" i="2"/>
  <c r="W55" i="2"/>
  <c r="S55" i="2"/>
  <c r="O55" i="2"/>
  <c r="K55" i="2"/>
  <c r="G55" i="2"/>
  <c r="C55" i="2"/>
  <c r="Z55" i="2"/>
  <c r="V55" i="2"/>
  <c r="R55" i="2"/>
  <c r="N55" i="2"/>
  <c r="J55" i="2"/>
  <c r="F55" i="2"/>
  <c r="B55" i="2"/>
  <c r="Y55" i="2"/>
  <c r="U55" i="2"/>
  <c r="Q55" i="2"/>
  <c r="M55" i="2"/>
  <c r="I55" i="2"/>
  <c r="X54" i="2"/>
  <c r="T54" i="2"/>
  <c r="P54" i="2"/>
  <c r="L54" i="2"/>
  <c r="H54" i="2"/>
  <c r="D54" i="2"/>
  <c r="W54" i="2"/>
  <c r="S54" i="2"/>
  <c r="O54" i="2"/>
  <c r="K54" i="2"/>
  <c r="G54" i="2"/>
  <c r="C54" i="2"/>
  <c r="Z54" i="2"/>
  <c r="V54" i="2"/>
  <c r="R54" i="2"/>
  <c r="N54" i="2"/>
  <c r="J54" i="2"/>
  <c r="F54" i="2"/>
  <c r="B54" i="2"/>
  <c r="Y54" i="2"/>
  <c r="U54" i="2"/>
  <c r="Q54" i="2"/>
  <c r="M54" i="2"/>
  <c r="I54" i="2"/>
  <c r="Y53" i="2"/>
  <c r="U53" i="2"/>
  <c r="Q53" i="2"/>
  <c r="M53" i="2"/>
  <c r="E53" i="2"/>
  <c r="X53" i="2"/>
  <c r="T53" i="2"/>
  <c r="P53" i="2"/>
  <c r="L53" i="2"/>
  <c r="H53" i="2"/>
  <c r="D53" i="2"/>
  <c r="I53" i="2"/>
  <c r="W53" i="2"/>
  <c r="S53" i="2"/>
  <c r="O53" i="2"/>
  <c r="K53" i="2"/>
  <c r="G53" i="2"/>
  <c r="C53" i="2"/>
  <c r="Z53" i="2"/>
  <c r="V53" i="2"/>
  <c r="R53" i="2"/>
  <c r="N53" i="2"/>
  <c r="J53" i="2"/>
  <c r="F53" i="2"/>
  <c r="Z52" i="2"/>
  <c r="V52" i="2"/>
  <c r="R52" i="2"/>
  <c r="N52" i="2"/>
  <c r="J52" i="2"/>
  <c r="F52" i="2"/>
  <c r="X51" i="2"/>
  <c r="T51" i="2"/>
  <c r="P51" i="2"/>
  <c r="L51" i="2"/>
  <c r="H51" i="2"/>
  <c r="D51" i="2"/>
  <c r="W51" i="2"/>
  <c r="S51" i="2"/>
  <c r="O51" i="2"/>
  <c r="K51" i="2"/>
  <c r="G51" i="2"/>
  <c r="C51" i="2"/>
  <c r="Z51" i="2"/>
  <c r="V51" i="2"/>
  <c r="R51" i="2"/>
  <c r="N51" i="2"/>
  <c r="J51" i="2"/>
  <c r="F51" i="2"/>
  <c r="B51" i="2"/>
  <c r="Y51" i="2"/>
  <c r="U51" i="2"/>
  <c r="Q51" i="2"/>
  <c r="M51" i="2"/>
  <c r="I51" i="2"/>
  <c r="U50" i="2"/>
  <c r="E50" i="2"/>
  <c r="X50" i="2"/>
  <c r="T50" i="2"/>
  <c r="P50" i="2"/>
  <c r="L50" i="2"/>
  <c r="H50" i="2"/>
  <c r="D50" i="2"/>
  <c r="Y50" i="2"/>
  <c r="Q50" i="2"/>
  <c r="I50" i="2"/>
  <c r="W50" i="2"/>
  <c r="S50" i="2"/>
  <c r="O50" i="2"/>
  <c r="K50" i="2"/>
  <c r="G50" i="2"/>
  <c r="C50" i="2"/>
  <c r="M50" i="2"/>
  <c r="Z50" i="2"/>
  <c r="V50" i="2"/>
  <c r="R50" i="2"/>
  <c r="N50" i="2"/>
  <c r="J50" i="2"/>
  <c r="F50" i="2"/>
  <c r="X37" i="2"/>
  <c r="T37" i="2"/>
  <c r="P37" i="2"/>
  <c r="L37" i="2"/>
  <c r="H37" i="2"/>
  <c r="D37" i="2"/>
  <c r="W37" i="2"/>
  <c r="S37" i="2"/>
  <c r="O37" i="2"/>
  <c r="K37" i="2"/>
  <c r="G37" i="2"/>
  <c r="C37" i="2"/>
  <c r="Z37" i="2"/>
  <c r="V37" i="2"/>
  <c r="R37" i="2"/>
  <c r="N37" i="2"/>
  <c r="J37" i="2"/>
  <c r="F37" i="2"/>
  <c r="B37" i="2"/>
  <c r="Y37" i="2"/>
  <c r="U37" i="2"/>
  <c r="Q37" i="2"/>
  <c r="M37" i="2"/>
  <c r="I37" i="2"/>
  <c r="X36" i="2"/>
  <c r="P36" i="2"/>
  <c r="L36" i="2"/>
  <c r="D36" i="2"/>
  <c r="W36" i="2"/>
  <c r="S36" i="2"/>
  <c r="O36" i="2"/>
  <c r="K36" i="2"/>
  <c r="G36" i="2"/>
  <c r="C36" i="2"/>
  <c r="T36" i="2"/>
  <c r="H36" i="2"/>
  <c r="Z36" i="2"/>
  <c r="V36" i="2"/>
  <c r="R36" i="2"/>
  <c r="N36" i="2"/>
  <c r="J36" i="2"/>
  <c r="F36" i="2"/>
  <c r="X35" i="2"/>
  <c r="T35" i="2"/>
  <c r="P35" i="2"/>
  <c r="L35" i="2"/>
  <c r="H35" i="2"/>
  <c r="D35" i="2"/>
  <c r="W35" i="2"/>
  <c r="S35" i="2"/>
  <c r="O35" i="2"/>
  <c r="K35" i="2"/>
  <c r="G35" i="2"/>
  <c r="C35" i="2"/>
  <c r="Z35" i="2"/>
  <c r="V35" i="2"/>
  <c r="R35" i="2"/>
  <c r="N35" i="2"/>
  <c r="J35" i="2"/>
  <c r="F35" i="2"/>
  <c r="B35" i="2"/>
  <c r="Y35" i="2"/>
  <c r="U35" i="2"/>
  <c r="Q35" i="2"/>
  <c r="M35" i="2"/>
  <c r="I35" i="2"/>
  <c r="X34" i="2"/>
  <c r="T34" i="2"/>
  <c r="P34" i="2"/>
  <c r="L34" i="2"/>
  <c r="H34" i="2"/>
  <c r="D34" i="2"/>
  <c r="W34" i="2"/>
  <c r="S34" i="2"/>
  <c r="O34" i="2"/>
  <c r="K34" i="2"/>
  <c r="G34" i="2"/>
  <c r="C34" i="2"/>
  <c r="Z34" i="2"/>
  <c r="V34" i="2"/>
  <c r="R34" i="2"/>
  <c r="N34" i="2"/>
  <c r="J34" i="2"/>
  <c r="F34" i="2"/>
  <c r="B34" i="2"/>
  <c r="Y34" i="2"/>
  <c r="U34" i="2"/>
  <c r="Q34" i="2"/>
  <c r="M34" i="2"/>
  <c r="I34" i="2"/>
  <c r="Y33" i="2"/>
  <c r="U33" i="2"/>
  <c r="Q33" i="2"/>
  <c r="M33" i="2"/>
  <c r="E33" i="2"/>
  <c r="X33" i="2"/>
  <c r="T33" i="2"/>
  <c r="P33" i="2"/>
  <c r="L33" i="2"/>
  <c r="H33" i="2"/>
  <c r="D33" i="2"/>
  <c r="I33" i="2"/>
  <c r="W33" i="2"/>
  <c r="S33" i="2"/>
  <c r="O33" i="2"/>
  <c r="K33" i="2"/>
  <c r="G33" i="2"/>
  <c r="C33" i="2"/>
  <c r="Z33" i="2"/>
  <c r="V33" i="2"/>
  <c r="R33" i="2"/>
  <c r="N33" i="2"/>
  <c r="J33" i="2"/>
  <c r="F33" i="2"/>
  <c r="X32" i="2"/>
  <c r="T32" i="2"/>
  <c r="P32" i="2"/>
  <c r="L32" i="2"/>
  <c r="H32" i="2"/>
  <c r="D32" i="2"/>
  <c r="Y32" i="2"/>
  <c r="U32" i="2"/>
  <c r="Q32" i="2"/>
  <c r="M32" i="2"/>
  <c r="I32" i="2"/>
  <c r="E32" i="2"/>
  <c r="W32" i="2"/>
  <c r="S32" i="2"/>
  <c r="O32" i="2"/>
  <c r="K32" i="2"/>
  <c r="G32" i="2"/>
  <c r="C32" i="2"/>
  <c r="Z32" i="2"/>
  <c r="V32" i="2"/>
  <c r="R32" i="2"/>
  <c r="N32" i="2"/>
  <c r="J32" i="2"/>
  <c r="F32" i="2"/>
  <c r="X31" i="2"/>
  <c r="T31" i="2"/>
  <c r="P31" i="2"/>
  <c r="L31" i="2"/>
  <c r="H31" i="2"/>
  <c r="D31" i="2"/>
  <c r="Y31" i="2"/>
  <c r="M31" i="2"/>
  <c r="I31" i="2"/>
  <c r="W31" i="2"/>
  <c r="S31" i="2"/>
  <c r="O31" i="2"/>
  <c r="K31" i="2"/>
  <c r="G31" i="2"/>
  <c r="C31" i="2"/>
  <c r="U31" i="2"/>
  <c r="Q31" i="2"/>
  <c r="E31" i="2"/>
  <c r="Z31" i="2"/>
  <c r="V31" i="2"/>
  <c r="R31" i="2"/>
  <c r="N31" i="2"/>
  <c r="J31" i="2"/>
  <c r="F31" i="2"/>
  <c r="Y30" i="2"/>
  <c r="M30" i="2"/>
  <c r="E30" i="2"/>
  <c r="X30" i="2"/>
  <c r="T30" i="2"/>
  <c r="P30" i="2"/>
  <c r="L30" i="2"/>
  <c r="H30" i="2"/>
  <c r="D30" i="2"/>
  <c r="W30" i="2"/>
  <c r="S30" i="2"/>
  <c r="O30" i="2"/>
  <c r="K30" i="2"/>
  <c r="G30" i="2"/>
  <c r="C30" i="2"/>
  <c r="U30" i="2"/>
  <c r="Q30" i="2"/>
  <c r="I30" i="2"/>
  <c r="Z30" i="2"/>
  <c r="V30" i="2"/>
  <c r="R30" i="2"/>
  <c r="N30" i="2"/>
  <c r="J30" i="2"/>
  <c r="F30" i="2"/>
  <c r="Y29" i="2"/>
  <c r="Q29" i="2"/>
  <c r="E29" i="2"/>
  <c r="X29" i="2"/>
  <c r="T29" i="2"/>
  <c r="P29" i="2"/>
  <c r="L29" i="2"/>
  <c r="H29" i="2"/>
  <c r="D29" i="2"/>
  <c r="U29" i="2"/>
  <c r="M29" i="2"/>
  <c r="I29" i="2"/>
  <c r="W29" i="2"/>
  <c r="S29" i="2"/>
  <c r="O29" i="2"/>
  <c r="K29" i="2"/>
  <c r="G29" i="2"/>
  <c r="C29" i="2"/>
  <c r="Z29" i="2"/>
  <c r="V29" i="2"/>
  <c r="R29" i="2"/>
  <c r="N29" i="2"/>
  <c r="J29" i="2"/>
  <c r="F29" i="2"/>
  <c r="U28" i="2"/>
  <c r="E28" i="2"/>
  <c r="X28" i="2"/>
  <c r="T28" i="2"/>
  <c r="P28" i="2"/>
  <c r="L28" i="2"/>
  <c r="H28" i="2"/>
  <c r="D28" i="2"/>
  <c r="Y28" i="2"/>
  <c r="M28" i="2"/>
  <c r="W28" i="2"/>
  <c r="S28" i="2"/>
  <c r="O28" i="2"/>
  <c r="K28" i="2"/>
  <c r="G28" i="2"/>
  <c r="C28" i="2"/>
  <c r="Q28" i="2"/>
  <c r="I28" i="2"/>
  <c r="Z28" i="2"/>
  <c r="V28" i="2"/>
  <c r="R28" i="2"/>
  <c r="N28" i="2"/>
  <c r="J28" i="2"/>
  <c r="F28" i="2"/>
  <c r="X27" i="2"/>
  <c r="T27" i="2"/>
  <c r="P27" i="2"/>
  <c r="L27" i="2"/>
  <c r="H27" i="2"/>
  <c r="D27" i="2"/>
  <c r="Y27" i="2"/>
  <c r="Q27" i="2"/>
  <c r="I27" i="2"/>
  <c r="W27" i="2"/>
  <c r="S27" i="2"/>
  <c r="O27" i="2"/>
  <c r="K27" i="2"/>
  <c r="G27" i="2"/>
  <c r="C27" i="2"/>
  <c r="U27" i="2"/>
  <c r="M27" i="2"/>
  <c r="E27" i="2"/>
  <c r="Z27" i="2"/>
  <c r="V27" i="2"/>
  <c r="R27" i="2"/>
  <c r="N27" i="2"/>
  <c r="J27" i="2"/>
  <c r="F27" i="2"/>
  <c r="U26" i="2"/>
  <c r="M26" i="2"/>
  <c r="E26" i="2"/>
  <c r="X26" i="2"/>
  <c r="T26" i="2"/>
  <c r="P26" i="2"/>
  <c r="L26" i="2"/>
  <c r="H26" i="2"/>
  <c r="D26" i="2"/>
  <c r="W26" i="2"/>
  <c r="S26" i="2"/>
  <c r="O26" i="2"/>
  <c r="K26" i="2"/>
  <c r="G26" i="2"/>
  <c r="C26" i="2"/>
  <c r="Y26" i="2"/>
  <c r="Q26" i="2"/>
  <c r="I26" i="2"/>
  <c r="Z26" i="2"/>
  <c r="V26" i="2"/>
  <c r="R26" i="2"/>
  <c r="N26" i="2"/>
  <c r="J26" i="2"/>
  <c r="F26" i="2"/>
  <c r="Y25" i="2"/>
  <c r="Q25" i="2"/>
  <c r="M25" i="2"/>
  <c r="E25" i="2"/>
  <c r="X25" i="2"/>
  <c r="T25" i="2"/>
  <c r="P25" i="2"/>
  <c r="L25" i="2"/>
  <c r="H25" i="2"/>
  <c r="D25" i="2"/>
  <c r="U25" i="2"/>
  <c r="I25" i="2"/>
  <c r="W25" i="2"/>
  <c r="S25" i="2"/>
  <c r="O25" i="2"/>
  <c r="K25" i="2"/>
  <c r="G25" i="2"/>
  <c r="C25" i="2"/>
  <c r="Z25" i="2"/>
  <c r="V25" i="2"/>
  <c r="R25" i="2"/>
  <c r="N25" i="2"/>
  <c r="J25" i="2"/>
  <c r="F25" i="2"/>
  <c r="Y24" i="2"/>
  <c r="Q24" i="2"/>
  <c r="E24" i="2"/>
  <c r="X24" i="2"/>
  <c r="T24" i="2"/>
  <c r="P24" i="2"/>
  <c r="L24" i="2"/>
  <c r="H24" i="2"/>
  <c r="D24" i="2"/>
  <c r="M24" i="2"/>
  <c r="W24" i="2"/>
  <c r="S24" i="2"/>
  <c r="O24" i="2"/>
  <c r="K24" i="2"/>
  <c r="G24" i="2"/>
  <c r="C24" i="2"/>
  <c r="U24" i="2"/>
  <c r="I24" i="2"/>
  <c r="Z24" i="2"/>
  <c r="V24" i="2"/>
  <c r="R24" i="2"/>
  <c r="N24" i="2"/>
  <c r="J24" i="2"/>
  <c r="F24" i="2"/>
  <c r="X23" i="2"/>
  <c r="T23" i="2"/>
  <c r="P23" i="2"/>
  <c r="L23" i="2"/>
  <c r="H23" i="2"/>
  <c r="D23" i="2"/>
  <c r="W23" i="2"/>
  <c r="S23" i="2"/>
  <c r="O23" i="2"/>
  <c r="K23" i="2"/>
  <c r="G23" i="2"/>
  <c r="C23" i="2"/>
  <c r="Z23" i="2"/>
  <c r="V23" i="2"/>
  <c r="R23" i="2"/>
  <c r="N23" i="2"/>
  <c r="J23" i="2"/>
  <c r="F23" i="2"/>
  <c r="B23" i="2"/>
  <c r="Y23" i="2"/>
  <c r="U23" i="2"/>
  <c r="Q23" i="2"/>
  <c r="M23" i="2"/>
  <c r="I23" i="2"/>
  <c r="Y22" i="2"/>
  <c r="Q22" i="2"/>
  <c r="M22" i="2"/>
  <c r="E22" i="2"/>
  <c r="X22" i="2"/>
  <c r="T22" i="2"/>
  <c r="P22" i="2"/>
  <c r="L22" i="2"/>
  <c r="H22" i="2"/>
  <c r="D22" i="2"/>
  <c r="W22" i="2"/>
  <c r="S22" i="2"/>
  <c r="O22" i="2"/>
  <c r="K22" i="2"/>
  <c r="G22" i="2"/>
  <c r="C22" i="2"/>
  <c r="U22" i="2"/>
  <c r="I22" i="2"/>
  <c r="Z22" i="2"/>
  <c r="V22" i="2"/>
  <c r="R22" i="2"/>
  <c r="N22" i="2"/>
  <c r="J22" i="2"/>
  <c r="F22" i="2"/>
  <c r="X21" i="2"/>
  <c r="T21" i="2"/>
  <c r="P21" i="2"/>
  <c r="L21" i="2"/>
  <c r="H21" i="2"/>
  <c r="D21" i="2"/>
  <c r="W21" i="2"/>
  <c r="S21" i="2"/>
  <c r="O21" i="2"/>
  <c r="K21" i="2"/>
  <c r="G21" i="2"/>
  <c r="C21" i="2"/>
  <c r="Z21" i="2"/>
  <c r="V21" i="2"/>
  <c r="R21" i="2"/>
  <c r="N21" i="2"/>
  <c r="J21" i="2"/>
  <c r="F21" i="2"/>
  <c r="B21" i="2"/>
  <c r="Y21" i="2"/>
  <c r="U21" i="2"/>
  <c r="Q21" i="2"/>
  <c r="M21" i="2"/>
  <c r="I21" i="2"/>
  <c r="X20" i="2"/>
  <c r="T20" i="2"/>
  <c r="P20" i="2"/>
  <c r="L20" i="2"/>
  <c r="H20" i="2"/>
  <c r="D20" i="2"/>
  <c r="W20" i="2"/>
  <c r="S20" i="2"/>
  <c r="O20" i="2"/>
  <c r="K20" i="2"/>
  <c r="G20" i="2"/>
  <c r="C20" i="2"/>
  <c r="Z20" i="2"/>
  <c r="V20" i="2"/>
  <c r="R20" i="2"/>
  <c r="N20" i="2"/>
  <c r="J20" i="2"/>
  <c r="F20" i="2"/>
  <c r="X19" i="2"/>
  <c r="T19" i="2"/>
  <c r="P19" i="2"/>
  <c r="L19" i="2"/>
  <c r="H19" i="2"/>
  <c r="D19" i="2"/>
  <c r="Z19" i="2"/>
  <c r="V19" i="2"/>
  <c r="R19" i="2"/>
  <c r="N19" i="2"/>
  <c r="J19" i="2"/>
  <c r="F19" i="2"/>
  <c r="X18" i="2"/>
  <c r="T18" i="2"/>
  <c r="P18" i="2"/>
  <c r="L18" i="2"/>
  <c r="H18" i="2"/>
  <c r="D18" i="2"/>
  <c r="W18" i="2"/>
  <c r="S18" i="2"/>
  <c r="O18" i="2"/>
  <c r="K18" i="2"/>
  <c r="G18" i="2"/>
  <c r="C18" i="2"/>
  <c r="Z18" i="2"/>
  <c r="V18" i="2"/>
  <c r="R18" i="2"/>
  <c r="N18" i="2"/>
  <c r="J18" i="2"/>
  <c r="F18" i="2"/>
  <c r="X17" i="2"/>
  <c r="T17" i="2"/>
  <c r="P17" i="2"/>
  <c r="L17" i="2"/>
  <c r="H17" i="2"/>
  <c r="D17" i="2"/>
  <c r="Z17" i="2"/>
  <c r="V17" i="2"/>
  <c r="R17" i="2"/>
  <c r="N17" i="2"/>
  <c r="J17" i="2"/>
  <c r="F17" i="2"/>
  <c r="X16" i="2"/>
  <c r="T16" i="2"/>
  <c r="P16" i="2"/>
  <c r="L16" i="2"/>
  <c r="H16" i="2"/>
  <c r="D16" i="2"/>
  <c r="Y16" i="2"/>
  <c r="U16" i="2"/>
  <c r="Q16" i="2"/>
  <c r="M16" i="2"/>
  <c r="I16" i="2"/>
  <c r="E16" i="2"/>
  <c r="W16" i="2"/>
  <c r="S16" i="2"/>
  <c r="O16" i="2"/>
  <c r="K16" i="2"/>
  <c r="G16" i="2"/>
  <c r="C16" i="2"/>
  <c r="Z16" i="2"/>
  <c r="V16" i="2"/>
  <c r="R16" i="2"/>
  <c r="N16" i="2"/>
  <c r="J16" i="2"/>
  <c r="F16" i="2"/>
  <c r="Z15" i="2"/>
  <c r="V15" i="2"/>
  <c r="R15" i="2"/>
  <c r="N15" i="2"/>
  <c r="J15" i="2"/>
  <c r="F15" i="2"/>
  <c r="X14" i="2"/>
  <c r="T14" i="2"/>
  <c r="P14" i="2"/>
  <c r="L14" i="2"/>
  <c r="H14" i="2"/>
  <c r="D14" i="2"/>
  <c r="W14" i="2"/>
  <c r="S14" i="2"/>
  <c r="O14" i="2"/>
  <c r="K14" i="2"/>
  <c r="G14" i="2"/>
  <c r="C14" i="2"/>
  <c r="Z14" i="2"/>
  <c r="V14" i="2"/>
  <c r="R14" i="2"/>
  <c r="N14" i="2"/>
  <c r="J14" i="2"/>
  <c r="F14" i="2"/>
  <c r="X13" i="2"/>
  <c r="T13" i="2"/>
  <c r="P13" i="2"/>
  <c r="L13" i="2"/>
  <c r="H13" i="2"/>
  <c r="D13" i="2"/>
  <c r="Z13" i="2"/>
  <c r="V13" i="2"/>
  <c r="R13" i="2"/>
  <c r="N13" i="2"/>
  <c r="J13" i="2"/>
  <c r="F13" i="2"/>
  <c r="X12" i="2"/>
  <c r="T12" i="2"/>
  <c r="P12" i="2"/>
  <c r="L12" i="2"/>
  <c r="H12" i="2"/>
  <c r="D12" i="2"/>
  <c r="W12" i="2"/>
  <c r="S12" i="2"/>
  <c r="O12" i="2"/>
  <c r="K12" i="2"/>
  <c r="G12" i="2"/>
  <c r="C12" i="2"/>
  <c r="Z12" i="2"/>
  <c r="V12" i="2"/>
  <c r="R12" i="2"/>
  <c r="N12" i="2"/>
  <c r="J12" i="2"/>
  <c r="F12" i="2"/>
  <c r="X11" i="2"/>
  <c r="T11" i="2"/>
  <c r="P11" i="2"/>
  <c r="L11" i="2"/>
  <c r="H11" i="2"/>
  <c r="D11" i="2"/>
  <c r="W11" i="2"/>
  <c r="S11" i="2"/>
  <c r="O11" i="2"/>
  <c r="K11" i="2"/>
  <c r="G11" i="2"/>
  <c r="C11" i="2"/>
  <c r="Z11" i="2"/>
  <c r="V11" i="2"/>
  <c r="R11" i="2"/>
  <c r="N11" i="2"/>
  <c r="J11" i="2"/>
  <c r="F11" i="2"/>
  <c r="W10" i="2"/>
  <c r="S10" i="2"/>
  <c r="O10" i="2"/>
  <c r="K10" i="2"/>
  <c r="G10" i="2"/>
  <c r="C10" i="2"/>
  <c r="Z10" i="2"/>
  <c r="V10" i="2"/>
  <c r="R10" i="2"/>
  <c r="N10" i="2"/>
  <c r="J10" i="2"/>
  <c r="F10" i="2"/>
  <c r="X9" i="2"/>
  <c r="T9" i="2"/>
  <c r="P9" i="2"/>
  <c r="L9" i="2"/>
  <c r="H9" i="2"/>
  <c r="D9" i="2"/>
  <c r="Z9" i="2"/>
  <c r="V9" i="2"/>
  <c r="R9" i="2"/>
  <c r="N9" i="2"/>
  <c r="J9" i="2"/>
  <c r="F9" i="2"/>
  <c r="X8" i="2"/>
  <c r="T8" i="2"/>
  <c r="P8" i="2"/>
  <c r="L8" i="2"/>
  <c r="H8" i="2"/>
  <c r="D8" i="2"/>
  <c r="W8" i="2"/>
  <c r="S8" i="2"/>
  <c r="O8" i="2"/>
  <c r="K8" i="2"/>
  <c r="G8" i="2"/>
  <c r="C8" i="2"/>
  <c r="Z8" i="2"/>
  <c r="V8" i="2"/>
  <c r="R8" i="2"/>
  <c r="N8" i="2"/>
  <c r="J8" i="2"/>
  <c r="F8" i="2"/>
  <c r="X7" i="2"/>
  <c r="T7" i="2"/>
  <c r="P7" i="2"/>
  <c r="L7" i="2"/>
  <c r="H7" i="2"/>
  <c r="D7" i="2"/>
  <c r="W7" i="2"/>
  <c r="S7" i="2"/>
  <c r="O7" i="2"/>
  <c r="K7" i="2"/>
  <c r="G7" i="2"/>
  <c r="C7" i="2"/>
  <c r="Z7" i="2"/>
  <c r="V7" i="2"/>
  <c r="R7" i="2"/>
  <c r="N7" i="2"/>
  <c r="J7" i="2"/>
  <c r="F7" i="2"/>
  <c r="U6" i="2"/>
  <c r="Q6" i="2"/>
  <c r="I6" i="2"/>
  <c r="E6" i="2"/>
  <c r="X6" i="2"/>
  <c r="T6" i="2"/>
  <c r="P6" i="2"/>
  <c r="L6" i="2"/>
  <c r="H6" i="2"/>
  <c r="D6" i="2"/>
  <c r="W6" i="2"/>
  <c r="S6" i="2"/>
  <c r="O6" i="2"/>
  <c r="K6" i="2"/>
  <c r="G6" i="2"/>
  <c r="C6" i="2"/>
  <c r="Y6" i="2"/>
  <c r="M6" i="2"/>
  <c r="Z6" i="2"/>
  <c r="V6" i="2"/>
  <c r="R6" i="2"/>
  <c r="N6" i="2"/>
  <c r="J6" i="2"/>
  <c r="F6" i="2"/>
  <c r="AA78" i="2" l="1"/>
  <c r="O37" i="57" l="1"/>
  <c r="N37" i="57"/>
  <c r="M37" i="57"/>
  <c r="L37" i="57"/>
  <c r="K37" i="57"/>
  <c r="J37" i="57"/>
  <c r="I37" i="57"/>
  <c r="H37" i="57"/>
  <c r="G37" i="57"/>
  <c r="F37" i="57"/>
  <c r="E37" i="57"/>
  <c r="D37" i="57"/>
  <c r="U13" i="57"/>
  <c r="U12" i="57"/>
  <c r="H9" i="57" l="1"/>
  <c r="H12" i="57"/>
  <c r="H15" i="57"/>
  <c r="N16" i="57"/>
  <c r="K16" i="57"/>
  <c r="E16" i="57"/>
  <c r="H11" i="57"/>
  <c r="H14" i="57"/>
  <c r="N5" i="57"/>
  <c r="E5" i="57"/>
  <c r="K5" i="57"/>
  <c r="N7" i="57"/>
  <c r="K7" i="57"/>
  <c r="E7" i="57"/>
  <c r="N10" i="57"/>
  <c r="K10" i="57"/>
  <c r="E10" i="57"/>
  <c r="N13" i="57"/>
  <c r="K13" i="57"/>
  <c r="E13" i="57"/>
  <c r="N8" i="57"/>
  <c r="E8" i="57"/>
  <c r="K8" i="57"/>
  <c r="H6" i="57"/>
  <c r="H8" i="57"/>
  <c r="H16" i="57"/>
  <c r="N9" i="57"/>
  <c r="K9" i="57"/>
  <c r="E9" i="57"/>
  <c r="N12" i="57"/>
  <c r="K12" i="57"/>
  <c r="E12" i="57"/>
  <c r="N15" i="57"/>
  <c r="K15" i="57"/>
  <c r="E15" i="57"/>
  <c r="N6" i="57"/>
  <c r="K6" i="57"/>
  <c r="E6" i="57"/>
  <c r="H5" i="57"/>
  <c r="H7" i="57"/>
  <c r="H10" i="57"/>
  <c r="H13" i="57"/>
  <c r="N11" i="57"/>
  <c r="K11" i="57"/>
  <c r="E11" i="57"/>
  <c r="N14" i="57"/>
  <c r="K14" i="57"/>
  <c r="E14" i="57"/>
  <c r="I16" i="57"/>
  <c r="C41" i="5"/>
  <c r="F41" i="5"/>
  <c r="C42" i="5"/>
  <c r="F42" i="5"/>
  <c r="C43" i="5"/>
  <c r="F43" i="5"/>
  <c r="AA240" i="2"/>
  <c r="F12" i="5" l="1"/>
  <c r="C4" i="5"/>
  <c r="C15" i="5"/>
  <c r="C7" i="5"/>
  <c r="B8" i="5"/>
  <c r="C10" i="5"/>
  <c r="B12" i="5"/>
  <c r="C6" i="5"/>
  <c r="B6" i="5"/>
  <c r="B11" i="5"/>
  <c r="C12" i="5"/>
  <c r="B13" i="5"/>
  <c r="B5" i="5"/>
  <c r="C11" i="5"/>
  <c r="B14" i="5"/>
  <c r="B4" i="5"/>
  <c r="C13" i="5"/>
  <c r="C5" i="5"/>
  <c r="B9" i="5"/>
  <c r="C14" i="5"/>
  <c r="B15" i="5"/>
  <c r="B7" i="5"/>
  <c r="C9" i="5"/>
  <c r="B10" i="5"/>
  <c r="D11" i="5"/>
  <c r="E11" i="5" s="1"/>
  <c r="D9" i="5"/>
  <c r="E9" i="5" s="1"/>
  <c r="D5" i="5"/>
  <c r="E5" i="5" s="1"/>
  <c r="D15" i="5"/>
  <c r="E15" i="5" s="1"/>
  <c r="D14" i="5"/>
  <c r="E14" i="5" s="1"/>
  <c r="F9" i="5"/>
  <c r="F5" i="5"/>
  <c r="F10" i="5"/>
  <c r="F13" i="5"/>
  <c r="AA475" i="2"/>
  <c r="AA252" i="2"/>
  <c r="AA243" i="2"/>
  <c r="AA274" i="2"/>
  <c r="AA277" i="2"/>
  <c r="AA206" i="2"/>
  <c r="AA249" i="2"/>
  <c r="K215" i="2"/>
  <c r="S215" i="2"/>
  <c r="S218" i="2" s="1"/>
  <c r="AA290" i="2"/>
  <c r="C45" i="5"/>
  <c r="F4" i="5"/>
  <c r="I9" i="57"/>
  <c r="I12" i="57"/>
  <c r="I15" i="57"/>
  <c r="L5" i="57"/>
  <c r="F5" i="57"/>
  <c r="O5" i="57"/>
  <c r="L7" i="57"/>
  <c r="F7" i="57"/>
  <c r="O7" i="57"/>
  <c r="O10" i="57"/>
  <c r="L10" i="57"/>
  <c r="F10" i="57"/>
  <c r="L13" i="57"/>
  <c r="F13" i="57"/>
  <c r="O13" i="57"/>
  <c r="I11" i="57"/>
  <c r="I14" i="57"/>
  <c r="L9" i="57"/>
  <c r="F9" i="57"/>
  <c r="O9" i="57"/>
  <c r="O12" i="57"/>
  <c r="L12" i="57"/>
  <c r="F12" i="57"/>
  <c r="O15" i="57"/>
  <c r="L15" i="57"/>
  <c r="F15" i="57"/>
  <c r="I6" i="57"/>
  <c r="I8" i="57"/>
  <c r="L11" i="57"/>
  <c r="F11" i="57"/>
  <c r="O11" i="57"/>
  <c r="O14" i="57"/>
  <c r="L14" i="57"/>
  <c r="F14" i="57"/>
  <c r="I5" i="57"/>
  <c r="I7" i="57"/>
  <c r="I10" i="57"/>
  <c r="I13" i="57"/>
  <c r="O6" i="57"/>
  <c r="L6" i="57"/>
  <c r="F6" i="57"/>
  <c r="O8" i="57"/>
  <c r="L8" i="57"/>
  <c r="F8" i="57"/>
  <c r="G6" i="57"/>
  <c r="G8" i="57"/>
  <c r="M12" i="57"/>
  <c r="J12" i="57"/>
  <c r="D12" i="57"/>
  <c r="M9" i="57"/>
  <c r="D9" i="57"/>
  <c r="J9" i="57"/>
  <c r="M15" i="57"/>
  <c r="J15" i="57"/>
  <c r="D15" i="57"/>
  <c r="G5" i="57"/>
  <c r="G7" i="57"/>
  <c r="G10" i="57"/>
  <c r="G13" i="57"/>
  <c r="M11" i="57"/>
  <c r="J11" i="57"/>
  <c r="D11" i="57"/>
  <c r="M14" i="57"/>
  <c r="J14" i="57"/>
  <c r="D14" i="57"/>
  <c r="G15" i="57"/>
  <c r="G9" i="57"/>
  <c r="G12" i="57"/>
  <c r="M6" i="57"/>
  <c r="D6" i="57"/>
  <c r="J6" i="57"/>
  <c r="M8" i="57"/>
  <c r="J8" i="57"/>
  <c r="D8" i="57"/>
  <c r="G11" i="57"/>
  <c r="G14" i="57"/>
  <c r="M5" i="57"/>
  <c r="J5" i="57"/>
  <c r="D5" i="57"/>
  <c r="M7" i="57"/>
  <c r="J7" i="57"/>
  <c r="D7" i="57"/>
  <c r="M10" i="57"/>
  <c r="J10" i="57"/>
  <c r="D10" i="57"/>
  <c r="M13" i="57"/>
  <c r="J13" i="57"/>
  <c r="D13" i="57"/>
  <c r="O16" i="57"/>
  <c r="L16" i="57"/>
  <c r="F16" i="57"/>
  <c r="G16" i="57"/>
  <c r="M16" i="57"/>
  <c r="J16" i="57"/>
  <c r="D16" i="57"/>
  <c r="AA244" i="2"/>
  <c r="AA245" i="2"/>
  <c r="AA256" i="2"/>
  <c r="AA282" i="2"/>
  <c r="H17" i="57"/>
  <c r="K17" i="57"/>
  <c r="E17" i="57"/>
  <c r="N17" i="57"/>
  <c r="G41" i="5"/>
  <c r="H41" i="5" s="1"/>
  <c r="G43" i="5"/>
  <c r="H43" i="5" s="1"/>
  <c r="H215" i="2"/>
  <c r="U215" i="2"/>
  <c r="F14" i="5"/>
  <c r="AA520" i="2"/>
  <c r="F7" i="5"/>
  <c r="G42" i="5"/>
  <c r="H42" i="5" s="1"/>
  <c r="F45" i="5"/>
  <c r="G45" i="5" s="1"/>
  <c r="H45" i="5" s="1"/>
  <c r="F6" i="5"/>
  <c r="AA248" i="2"/>
  <c r="N215" i="2"/>
  <c r="AA187" i="2"/>
  <c r="AA236" i="2"/>
  <c r="AA286" i="2"/>
  <c r="AA203" i="2"/>
  <c r="AA229" i="2"/>
  <c r="AA294" i="2"/>
  <c r="D6" i="5"/>
  <c r="E6" i="5" s="1"/>
  <c r="F15" i="5"/>
  <c r="F11" i="5"/>
  <c r="D13" i="5"/>
  <c r="E13" i="5" s="1"/>
  <c r="D12" i="5"/>
  <c r="E12" i="5" s="1"/>
  <c r="D10" i="5"/>
  <c r="E10" i="5" s="1"/>
  <c r="D8" i="5"/>
  <c r="E8" i="5" s="1"/>
  <c r="D7" i="5"/>
  <c r="E7" i="5" s="1"/>
  <c r="D4" i="5"/>
  <c r="E4" i="5" s="1"/>
  <c r="C8" i="5"/>
  <c r="AA183" i="2"/>
  <c r="AA163" i="2" l="1"/>
  <c r="AA151" i="2"/>
  <c r="AA155" i="2"/>
  <c r="AA159" i="2"/>
  <c r="AA167" i="2"/>
  <c r="AA512" i="2"/>
  <c r="AA147" i="2"/>
  <c r="AA382" i="2"/>
  <c r="AA146" i="2"/>
  <c r="AA59" i="2"/>
  <c r="AA51" i="2"/>
  <c r="AA150" i="2"/>
  <c r="AA52" i="2"/>
  <c r="AA55" i="2"/>
  <c r="AA156" i="2"/>
  <c r="AA509" i="2"/>
  <c r="AA158" i="2"/>
  <c r="AA321" i="2"/>
  <c r="AA166" i="2"/>
  <c r="AA162" i="2"/>
  <c r="AA71" i="2"/>
  <c r="AA67" i="2"/>
  <c r="AA63" i="2"/>
  <c r="AA56" i="2"/>
  <c r="AA154" i="2"/>
  <c r="AA145" i="2"/>
  <c r="AA318" i="2"/>
  <c r="H218" i="2"/>
  <c r="AA292" i="2"/>
  <c r="AA13" i="2"/>
  <c r="AA153" i="2"/>
  <c r="AA58" i="2"/>
  <c r="L215" i="2"/>
  <c r="F215" i="2"/>
  <c r="F218" i="2" s="1"/>
  <c r="Z479" i="2"/>
  <c r="Z482" i="2" s="1"/>
  <c r="AA185" i="2"/>
  <c r="AA429" i="2"/>
  <c r="AA426" i="2"/>
  <c r="V435" i="2"/>
  <c r="V438" i="2" s="1"/>
  <c r="AA301" i="2"/>
  <c r="T215" i="2"/>
  <c r="AA510" i="2"/>
  <c r="AA168" i="2"/>
  <c r="AA431" i="2"/>
  <c r="AA408" i="2"/>
  <c r="AA323" i="2"/>
  <c r="AA255" i="2"/>
  <c r="AA247" i="2"/>
  <c r="AA231" i="2"/>
  <c r="AA165" i="2"/>
  <c r="AA161" i="2"/>
  <c r="AA149" i="2"/>
  <c r="AA50" i="2"/>
  <c r="AA15" i="2"/>
  <c r="AA212" i="2"/>
  <c r="AA296" i="2"/>
  <c r="AA8" i="2"/>
  <c r="AA503" i="2"/>
  <c r="AA284" i="2"/>
  <c r="AA390" i="2"/>
  <c r="AA386" i="2"/>
  <c r="AA427" i="2"/>
  <c r="AA494" i="2"/>
  <c r="AA152" i="2"/>
  <c r="AA464" i="2"/>
  <c r="AA506" i="2"/>
  <c r="AA448" i="2"/>
  <c r="V525" i="2"/>
  <c r="L525" i="2"/>
  <c r="L528" i="2" s="1"/>
  <c r="X525" i="2"/>
  <c r="X528" i="2" s="1"/>
  <c r="P392" i="2"/>
  <c r="P395" i="2" s="1"/>
  <c r="S392" i="2"/>
  <c r="J392" i="2"/>
  <c r="J395" i="2" s="1"/>
  <c r="O349" i="2"/>
  <c r="O352" i="2" s="1"/>
  <c r="R349" i="2"/>
  <c r="R352" i="2" s="1"/>
  <c r="E349" i="2"/>
  <c r="E352" i="2" s="1"/>
  <c r="R305" i="2"/>
  <c r="R308" i="2" s="1"/>
  <c r="AA498" i="2"/>
  <c r="B392" i="2"/>
  <c r="Z435" i="2"/>
  <c r="J215" i="2"/>
  <c r="J218" i="2" s="1"/>
  <c r="K435" i="2"/>
  <c r="K438" i="2" s="1"/>
  <c r="M81" i="2"/>
  <c r="AA228" i="2"/>
  <c r="AA184" i="2"/>
  <c r="T525" i="2"/>
  <c r="AA513" i="2"/>
  <c r="AA519" i="2"/>
  <c r="AA157" i="2"/>
  <c r="AA54" i="2"/>
  <c r="AA379" i="2"/>
  <c r="AA69" i="2"/>
  <c r="AA289" i="2"/>
  <c r="V215" i="2"/>
  <c r="V218" i="2" s="1"/>
  <c r="AA421" i="2"/>
  <c r="D392" i="2"/>
  <c r="AA207" i="2"/>
  <c r="E215" i="2"/>
  <c r="E218" i="2" s="1"/>
  <c r="AA186" i="2"/>
  <c r="S259" i="2"/>
  <c r="S262" i="2" s="1"/>
  <c r="AA253" i="2"/>
  <c r="C259" i="2"/>
  <c r="AA60" i="2"/>
  <c r="AA317" i="2"/>
  <c r="AA297" i="2"/>
  <c r="AA319" i="2"/>
  <c r="AA384" i="2"/>
  <c r="AA342" i="2"/>
  <c r="AA208" i="2"/>
  <c r="AA234" i="2"/>
  <c r="AA10" i="2"/>
  <c r="AA160" i="2"/>
  <c r="AA238" i="2"/>
  <c r="AA57" i="2"/>
  <c r="AA404" i="2"/>
  <c r="K218" i="2"/>
  <c r="AA250" i="2"/>
  <c r="W525" i="2"/>
  <c r="AA461" i="2"/>
  <c r="T435" i="2"/>
  <c r="T438" i="2" s="1"/>
  <c r="AA302" i="2"/>
  <c r="O525" i="2"/>
  <c r="AA523" i="2"/>
  <c r="G525" i="2"/>
  <c r="AA276" i="2"/>
  <c r="B349" i="2"/>
  <c r="P525" i="2"/>
  <c r="P528" i="2" s="1"/>
  <c r="Z525" i="2"/>
  <c r="Z528" i="2" s="1"/>
  <c r="C525" i="2"/>
  <c r="C528" i="2" s="1"/>
  <c r="N479" i="2"/>
  <c r="N482" i="2" s="1"/>
  <c r="R479" i="2"/>
  <c r="R482" i="2" s="1"/>
  <c r="F479" i="2"/>
  <c r="F482" i="2" s="1"/>
  <c r="S479" i="2"/>
  <c r="O392" i="2"/>
  <c r="W392" i="2"/>
  <c r="N392" i="2"/>
  <c r="N395" i="2" s="1"/>
  <c r="J349" i="2"/>
  <c r="J352" i="2" s="1"/>
  <c r="S349" i="2"/>
  <c r="S352" i="2" s="1"/>
  <c r="W305" i="2"/>
  <c r="AA476" i="2"/>
  <c r="AA335" i="2"/>
  <c r="AA511" i="2"/>
  <c r="M525" i="2"/>
  <c r="M528" i="2" s="1"/>
  <c r="N259" i="2"/>
  <c r="N262" i="2" s="1"/>
  <c r="N81" i="2"/>
  <c r="I170" i="2"/>
  <c r="I173" i="2" s="1"/>
  <c r="R525" i="2"/>
  <c r="R528" i="2" s="1"/>
  <c r="K259" i="2"/>
  <c r="AA287" i="2"/>
  <c r="AA504" i="2"/>
  <c r="AA515" i="2"/>
  <c r="AA419" i="2"/>
  <c r="AA242" i="2"/>
  <c r="AA61" i="2"/>
  <c r="AA164" i="2"/>
  <c r="AA148" i="2"/>
  <c r="AA65" i="2"/>
  <c r="F525" i="2"/>
  <c r="D525" i="2"/>
  <c r="AA415" i="2"/>
  <c r="AA272" i="2"/>
  <c r="AA471" i="2"/>
  <c r="AA422" i="2"/>
  <c r="AA368" i="2"/>
  <c r="AA200" i="2"/>
  <c r="Q215" i="2"/>
  <c r="Q218" i="2" s="1"/>
  <c r="D215" i="2"/>
  <c r="K525" i="2"/>
  <c r="K528" i="2" s="1"/>
  <c r="J525" i="2"/>
  <c r="J528" i="2" s="1"/>
  <c r="X435" i="2"/>
  <c r="X438" i="2" s="1"/>
  <c r="AA299" i="2"/>
  <c r="AA477" i="2"/>
  <c r="M215" i="2"/>
  <c r="M218" i="2" s="1"/>
  <c r="S435" i="2"/>
  <c r="R215" i="2"/>
  <c r="R218" i="2" s="1"/>
  <c r="AA425" i="2"/>
  <c r="AA500" i="2"/>
  <c r="AA53" i="2"/>
  <c r="AA26" i="2"/>
  <c r="O170" i="2"/>
  <c r="T81" i="2"/>
  <c r="H126" i="2"/>
  <c r="S81" i="2"/>
  <c r="P126" i="2"/>
  <c r="Y126" i="2"/>
  <c r="J81" i="2"/>
  <c r="AA462" i="2"/>
  <c r="L17" i="57"/>
  <c r="I17" i="57"/>
  <c r="F17" i="57"/>
  <c r="O17" i="57"/>
  <c r="G17" i="57"/>
  <c r="D17" i="57"/>
  <c r="J17" i="57"/>
  <c r="M17" i="57"/>
  <c r="D305" i="2"/>
  <c r="H305" i="2"/>
  <c r="H308" i="2" s="1"/>
  <c r="Z305" i="2"/>
  <c r="Z308" i="2" s="1"/>
  <c r="P305" i="2"/>
  <c r="AA27" i="2"/>
  <c r="J479" i="2"/>
  <c r="J482" i="2" s="1"/>
  <c r="P479" i="2"/>
  <c r="P482" i="2" s="1"/>
  <c r="G479" i="2"/>
  <c r="G482" i="2" s="1"/>
  <c r="AA521" i="2"/>
  <c r="AA453" i="2"/>
  <c r="AA403" i="2"/>
  <c r="AA376" i="2"/>
  <c r="AA465" i="2"/>
  <c r="AA459" i="2"/>
  <c r="AA452" i="2"/>
  <c r="AA362" i="2"/>
  <c r="AA196" i="2"/>
  <c r="AA389" i="2"/>
  <c r="AA385" i="2"/>
  <c r="E392" i="2"/>
  <c r="E395" i="2" s="1"/>
  <c r="AA283" i="2"/>
  <c r="AA278" i="2"/>
  <c r="B259" i="2"/>
  <c r="AA191" i="2"/>
  <c r="AA96" i="2"/>
  <c r="AA373" i="2"/>
  <c r="T528" i="2"/>
  <c r="AA499" i="2"/>
  <c r="AA257" i="2"/>
  <c r="AA251" i="2"/>
  <c r="AA141" i="2"/>
  <c r="R170" i="2"/>
  <c r="P170" i="2"/>
  <c r="AA122" i="2"/>
  <c r="AA114" i="2"/>
  <c r="AA106" i="2"/>
  <c r="AA74" i="2"/>
  <c r="AA70" i="2"/>
  <c r="AA66" i="2"/>
  <c r="V81" i="2"/>
  <c r="L81" i="2"/>
  <c r="AA62" i="2"/>
  <c r="L259" i="2"/>
  <c r="L262" i="2" s="1"/>
  <c r="AA209" i="2"/>
  <c r="AA201" i="2"/>
  <c r="AA195" i="2"/>
  <c r="F259" i="2"/>
  <c r="W349" i="2"/>
  <c r="AA346" i="2"/>
  <c r="AA341" i="2"/>
  <c r="Y349" i="2"/>
  <c r="Y352" i="2" s="1"/>
  <c r="AA327" i="2"/>
  <c r="AA320" i="2"/>
  <c r="AA377" i="2"/>
  <c r="F392" i="2"/>
  <c r="F395" i="2" s="1"/>
  <c r="AA365" i="2"/>
  <c r="AA517" i="2"/>
  <c r="AA496" i="2"/>
  <c r="AA469" i="2"/>
  <c r="AA458" i="2"/>
  <c r="AA455" i="2"/>
  <c r="L435" i="2"/>
  <c r="L438" i="2" s="1"/>
  <c r="AA420" i="2"/>
  <c r="AA416" i="2"/>
  <c r="AA411" i="2"/>
  <c r="D349" i="2"/>
  <c r="AA329" i="2"/>
  <c r="M305" i="2"/>
  <c r="D259" i="2"/>
  <c r="AA213" i="2"/>
  <c r="Y215" i="2"/>
  <c r="K81" i="2"/>
  <c r="M259" i="2"/>
  <c r="M392" i="2"/>
  <c r="M395" i="2" s="1"/>
  <c r="N525" i="2"/>
  <c r="N528" i="2" s="1"/>
  <c r="S525" i="2"/>
  <c r="S528" i="2" s="1"/>
  <c r="H525" i="2"/>
  <c r="H528" i="2" s="1"/>
  <c r="D479" i="2"/>
  <c r="D482" i="2" s="1"/>
  <c r="K479" i="2"/>
  <c r="H479" i="2"/>
  <c r="H482" i="2" s="1"/>
  <c r="O479" i="2"/>
  <c r="O482" i="2" s="1"/>
  <c r="V479" i="2"/>
  <c r="V482" i="2" s="1"/>
  <c r="C479" i="2"/>
  <c r="C482" i="2" s="1"/>
  <c r="G305" i="2"/>
  <c r="G308" i="2" s="1"/>
  <c r="W479" i="2"/>
  <c r="W482" i="2" s="1"/>
  <c r="AA364" i="2"/>
  <c r="I392" i="2"/>
  <c r="I395" i="2" s="1"/>
  <c r="AA334" i="2"/>
  <c r="T259" i="2"/>
  <c r="T262" i="2" s="1"/>
  <c r="AA508" i="2"/>
  <c r="AA501" i="2"/>
  <c r="AA450" i="2"/>
  <c r="AA460" i="2"/>
  <c r="AA454" i="2"/>
  <c r="AA406" i="2"/>
  <c r="AA363" i="2"/>
  <c r="AA361" i="2"/>
  <c r="E259" i="2"/>
  <c r="J435" i="2"/>
  <c r="J438" i="2" s="1"/>
  <c r="AA387" i="2"/>
  <c r="B215" i="2"/>
  <c r="B218" i="2" s="1"/>
  <c r="P215" i="2"/>
  <c r="P218" i="2" s="1"/>
  <c r="Z215" i="2"/>
  <c r="Z218" i="2" s="1"/>
  <c r="I215" i="2"/>
  <c r="U81" i="2"/>
  <c r="I81" i="2"/>
  <c r="C81" i="2"/>
  <c r="F81" i="2"/>
  <c r="AA322" i="2"/>
  <c r="AA293" i="2"/>
  <c r="AA285" i="2"/>
  <c r="AA239" i="2"/>
  <c r="Q81" i="2"/>
  <c r="W81" i="2"/>
  <c r="B81" i="2"/>
  <c r="AA230" i="2"/>
  <c r="X259" i="2"/>
  <c r="H259" i="2"/>
  <c r="O259" i="2"/>
  <c r="J259" i="2"/>
  <c r="J262" i="2" s="1"/>
  <c r="AA202" i="2"/>
  <c r="AA193" i="2"/>
  <c r="AA189" i="2"/>
  <c r="T170" i="2"/>
  <c r="W170" i="2"/>
  <c r="W173" i="2" s="1"/>
  <c r="G170" i="2"/>
  <c r="M170" i="2"/>
  <c r="M173" i="2" s="1"/>
  <c r="AA407" i="2"/>
  <c r="AA405" i="2"/>
  <c r="AA198" i="2"/>
  <c r="AA281" i="2"/>
  <c r="AA194" i="2"/>
  <c r="AA143" i="2"/>
  <c r="J170" i="2"/>
  <c r="Z170" i="2"/>
  <c r="X170" i="2"/>
  <c r="Q170" i="2"/>
  <c r="AA139" i="2"/>
  <c r="AA118" i="2"/>
  <c r="AA110" i="2"/>
  <c r="AA102" i="2"/>
  <c r="AA98" i="2"/>
  <c r="AA94" i="2"/>
  <c r="AA76" i="2"/>
  <c r="AA72" i="2"/>
  <c r="AA68" i="2"/>
  <c r="AA64" i="2"/>
  <c r="AA19" i="2"/>
  <c r="X479" i="2"/>
  <c r="X482" i="2" s="1"/>
  <c r="AA492" i="2"/>
  <c r="AA144" i="2"/>
  <c r="B170" i="2"/>
  <c r="R435" i="2"/>
  <c r="W435" i="2"/>
  <c r="G435" i="2"/>
  <c r="AA381" i="2"/>
  <c r="K392" i="2"/>
  <c r="T392" i="2"/>
  <c r="AA337" i="2"/>
  <c r="N435" i="2"/>
  <c r="C435" i="2"/>
  <c r="S438" i="2"/>
  <c r="F349" i="2"/>
  <c r="AA275" i="2"/>
  <c r="H392" i="2"/>
  <c r="AA232" i="2"/>
  <c r="Z259" i="2"/>
  <c r="U259" i="2"/>
  <c r="AA211" i="2"/>
  <c r="W215" i="2"/>
  <c r="G215" i="2"/>
  <c r="U170" i="2"/>
  <c r="E170" i="2"/>
  <c r="K170" i="2"/>
  <c r="V170" i="2"/>
  <c r="AA138" i="2"/>
  <c r="F170" i="2"/>
  <c r="AA121" i="2"/>
  <c r="AA111" i="2"/>
  <c r="AA105" i="2"/>
  <c r="AA103" i="2"/>
  <c r="AA97" i="2"/>
  <c r="O126" i="2"/>
  <c r="R126" i="2"/>
  <c r="AA93" i="2"/>
  <c r="P81" i="2"/>
  <c r="AA23" i="2"/>
  <c r="AA14" i="2"/>
  <c r="AA22" i="2"/>
  <c r="AA6" i="2"/>
  <c r="V259" i="2"/>
  <c r="AA205" i="2"/>
  <c r="AA199" i="2"/>
  <c r="I305" i="2"/>
  <c r="I308" i="2" s="1"/>
  <c r="Y305" i="2"/>
  <c r="Y308" i="2" s="1"/>
  <c r="AA291" i="2"/>
  <c r="L349" i="2"/>
  <c r="AA298" i="2"/>
  <c r="Q349" i="2"/>
  <c r="Q352" i="2" s="1"/>
  <c r="B305" i="2"/>
  <c r="B308" i="2" s="1"/>
  <c r="Q392" i="2"/>
  <c r="Q395" i="2" s="1"/>
  <c r="T349" i="2"/>
  <c r="T352" i="2" s="1"/>
  <c r="AA339" i="2"/>
  <c r="AA330" i="2"/>
  <c r="AA326" i="2"/>
  <c r="C392" i="2"/>
  <c r="C395" i="2" s="1"/>
  <c r="Y392" i="2"/>
  <c r="Y395" i="2" s="1"/>
  <c r="U392" i="2"/>
  <c r="U395" i="2" s="1"/>
  <c r="L392" i="2"/>
  <c r="V392" i="2"/>
  <c r="V395" i="2" s="1"/>
  <c r="I435" i="2"/>
  <c r="AA518" i="2"/>
  <c r="AA456" i="2"/>
  <c r="AA418" i="2"/>
  <c r="AA414" i="2"/>
  <c r="AA324" i="2"/>
  <c r="E305" i="2"/>
  <c r="AA237" i="2"/>
  <c r="Y81" i="2"/>
  <c r="M479" i="2"/>
  <c r="M482" i="2" s="1"/>
  <c r="Z392" i="2"/>
  <c r="X392" i="2"/>
  <c r="X395" i="2" s="1"/>
  <c r="G392" i="2"/>
  <c r="G395" i="2" s="1"/>
  <c r="H349" i="2"/>
  <c r="U349" i="2"/>
  <c r="U352" i="2" s="1"/>
  <c r="G349" i="2"/>
  <c r="G352" i="2" s="1"/>
  <c r="P349" i="2"/>
  <c r="P352" i="2" s="1"/>
  <c r="X126" i="2"/>
  <c r="AA424" i="2"/>
  <c r="AA417" i="2"/>
  <c r="AA432" i="2"/>
  <c r="H435" i="2"/>
  <c r="AA413" i="2"/>
  <c r="AA378" i="2"/>
  <c r="AA366" i="2"/>
  <c r="V349" i="2"/>
  <c r="AA333" i="2"/>
  <c r="AA233" i="2"/>
  <c r="AA474" i="2"/>
  <c r="AA467" i="2"/>
  <c r="AA451" i="2"/>
  <c r="P435" i="2"/>
  <c r="AA423" i="2"/>
  <c r="O435" i="2"/>
  <c r="AA383" i="2"/>
  <c r="X215" i="2"/>
  <c r="U218" i="2"/>
  <c r="E81" i="2"/>
  <c r="O81" i="2"/>
  <c r="Z81" i="2"/>
  <c r="AA410" i="2"/>
  <c r="AA331" i="2"/>
  <c r="K349" i="2"/>
  <c r="AA300" i="2"/>
  <c r="R392" i="2"/>
  <c r="P259" i="2"/>
  <c r="W259" i="2"/>
  <c r="G259" i="2"/>
  <c r="R259" i="2"/>
  <c r="O215" i="2"/>
  <c r="AA142" i="2"/>
  <c r="D170" i="2"/>
  <c r="S170" i="2"/>
  <c r="C170" i="2"/>
  <c r="AA140" i="2"/>
  <c r="H170" i="2"/>
  <c r="Y170" i="2"/>
  <c r="L170" i="2"/>
  <c r="N170" i="2"/>
  <c r="AA123" i="2"/>
  <c r="AA119" i="2"/>
  <c r="AA117" i="2"/>
  <c r="AA115" i="2"/>
  <c r="AA113" i="2"/>
  <c r="AA109" i="2"/>
  <c r="AA107" i="2"/>
  <c r="AA101" i="2"/>
  <c r="AA99" i="2"/>
  <c r="W126" i="2"/>
  <c r="AA95" i="2"/>
  <c r="G126" i="2"/>
  <c r="Z126" i="2"/>
  <c r="J126" i="2"/>
  <c r="AA77" i="2"/>
  <c r="G81" i="2"/>
  <c r="AA75" i="2"/>
  <c r="R81" i="2"/>
  <c r="X81" i="2"/>
  <c r="H81" i="2"/>
  <c r="AA25" i="2"/>
  <c r="AA16" i="2"/>
  <c r="AA11" i="2"/>
  <c r="AA20" i="2"/>
  <c r="AA241" i="2"/>
  <c r="AA473" i="2"/>
  <c r="AA303" i="2"/>
  <c r="I259" i="2"/>
  <c r="I262" i="2" s="1"/>
  <c r="AA31" i="2"/>
  <c r="F435" i="2"/>
  <c r="AA412" i="2"/>
  <c r="AA190" i="2"/>
  <c r="AA522" i="2"/>
  <c r="AA516" i="2"/>
  <c r="AA472" i="2"/>
  <c r="AA457" i="2"/>
  <c r="AA433" i="2"/>
  <c r="AA347" i="2"/>
  <c r="C349" i="2"/>
  <c r="AA24" i="2"/>
  <c r="E39" i="2"/>
  <c r="AA380" i="2"/>
  <c r="E435" i="2"/>
  <c r="AA449" i="2"/>
  <c r="M435" i="2"/>
  <c r="U435" i="2"/>
  <c r="AA188" i="2"/>
  <c r="AA204" i="2"/>
  <c r="AA279" i="2"/>
  <c r="Q525" i="2"/>
  <c r="AA514" i="2"/>
  <c r="U525" i="2"/>
  <c r="AA502" i="2"/>
  <c r="AA372" i="2"/>
  <c r="AA325" i="2"/>
  <c r="AA374" i="2"/>
  <c r="AA371" i="2"/>
  <c r="I525" i="2"/>
  <c r="AA470" i="2"/>
  <c r="N218" i="2"/>
  <c r="C215" i="2"/>
  <c r="AA182" i="2"/>
  <c r="AA430" i="2"/>
  <c r="I479" i="2"/>
  <c r="B479" i="2"/>
  <c r="AA447" i="2"/>
  <c r="T305" i="2"/>
  <c r="F305" i="2"/>
  <c r="X305" i="2"/>
  <c r="O305" i="2"/>
  <c r="N305" i="2"/>
  <c r="U305" i="2"/>
  <c r="U126" i="2"/>
  <c r="N126" i="2"/>
  <c r="L126" i="2"/>
  <c r="AA104" i="2"/>
  <c r="Q126" i="2"/>
  <c r="B126" i="2"/>
  <c r="AA100" i="2"/>
  <c r="AA28" i="2"/>
  <c r="C39" i="2"/>
  <c r="V39" i="2"/>
  <c r="X39" i="2"/>
  <c r="G39" i="2"/>
  <c r="M39" i="2"/>
  <c r="I39" i="2"/>
  <c r="AA7" i="2"/>
  <c r="Y525" i="2"/>
  <c r="AA493" i="2"/>
  <c r="AA409" i="2"/>
  <c r="B435" i="2"/>
  <c r="B525" i="2"/>
  <c r="AA497" i="2"/>
  <c r="AA345" i="2"/>
  <c r="AA338" i="2"/>
  <c r="AA280" i="2"/>
  <c r="AA197" i="2"/>
  <c r="U479" i="2"/>
  <c r="X349" i="2"/>
  <c r="AA295" i="2"/>
  <c r="V305" i="2"/>
  <c r="L305" i="2"/>
  <c r="C305" i="2"/>
  <c r="AA120" i="2"/>
  <c r="AA116" i="2"/>
  <c r="I126" i="2"/>
  <c r="C126" i="2"/>
  <c r="K126" i="2"/>
  <c r="U39" i="2"/>
  <c r="F39" i="2"/>
  <c r="AA37" i="2"/>
  <c r="H39" i="2"/>
  <c r="R39" i="2"/>
  <c r="AA18" i="2"/>
  <c r="T39" i="2"/>
  <c r="O39" i="2"/>
  <c r="AA192" i="2"/>
  <c r="Q435" i="2"/>
  <c r="AA463" i="2"/>
  <c r="AA375" i="2"/>
  <c r="AA369" i="2"/>
  <c r="AA328" i="2"/>
  <c r="AA468" i="2"/>
  <c r="AA332" i="2"/>
  <c r="AA505" i="2"/>
  <c r="AA466" i="2"/>
  <c r="M349" i="2"/>
  <c r="AA254" i="2"/>
  <c r="Y259" i="2"/>
  <c r="AA507" i="2"/>
  <c r="E479" i="2"/>
  <c r="Z349" i="2"/>
  <c r="AA344" i="2"/>
  <c r="K305" i="2"/>
  <c r="J305" i="2"/>
  <c r="S305" i="2"/>
  <c r="AA112" i="2"/>
  <c r="F126" i="2"/>
  <c r="S126" i="2"/>
  <c r="D126" i="2"/>
  <c r="AA35" i="2"/>
  <c r="AA30" i="2"/>
  <c r="AA29" i="2"/>
  <c r="L39" i="2"/>
  <c r="Q39" i="2"/>
  <c r="AA32" i="2"/>
  <c r="AA21" i="2"/>
  <c r="AA17" i="2"/>
  <c r="D39" i="2"/>
  <c r="P39" i="2"/>
  <c r="Z39" i="2"/>
  <c r="E525" i="2"/>
  <c r="AA495" i="2"/>
  <c r="D435" i="2"/>
  <c r="AA428" i="2"/>
  <c r="Y435" i="2"/>
  <c r="AA402" i="2"/>
  <c r="N349" i="2"/>
  <c r="AA340" i="2"/>
  <c r="D81" i="2"/>
  <c r="AA73" i="2"/>
  <c r="T479" i="2"/>
  <c r="L479" i="2"/>
  <c r="Y479" i="2"/>
  <c r="Q479" i="2"/>
  <c r="AA288" i="2"/>
  <c r="AA210" i="2"/>
  <c r="AA124" i="2"/>
  <c r="AA108" i="2"/>
  <c r="M126" i="2"/>
  <c r="V126" i="2"/>
  <c r="T126" i="2"/>
  <c r="E126" i="2"/>
  <c r="AA36" i="2"/>
  <c r="AA33" i="2"/>
  <c r="N39" i="2"/>
  <c r="K39" i="2"/>
  <c r="S39" i="2"/>
  <c r="W39" i="2"/>
  <c r="AA34" i="2"/>
  <c r="AA9" i="2"/>
  <c r="B39" i="2"/>
  <c r="AA12" i="2"/>
  <c r="Y39" i="2"/>
  <c r="J39" i="2"/>
  <c r="AA367" i="2"/>
  <c r="AA388" i="2"/>
  <c r="AA370" i="2"/>
  <c r="I349" i="2"/>
  <c r="AA336" i="2"/>
  <c r="AA343" i="2"/>
  <c r="AA360" i="2"/>
  <c r="AA316" i="2"/>
  <c r="Q259" i="2"/>
  <c r="AA235" i="2"/>
  <c r="Q305" i="2"/>
  <c r="AA273" i="2"/>
  <c r="AA246" i="2"/>
  <c r="F17" i="5"/>
  <c r="F8" i="5"/>
  <c r="AA227" i="2"/>
  <c r="D308" i="2" l="1"/>
  <c r="D262" i="2"/>
  <c r="F262" i="2"/>
  <c r="C262" i="2"/>
  <c r="K262" i="2"/>
  <c r="T218" i="2"/>
  <c r="D218" i="2"/>
  <c r="AA215" i="2"/>
  <c r="W217" i="2" s="1"/>
  <c r="L352" i="2"/>
  <c r="B395" i="2"/>
  <c r="L395" i="2"/>
  <c r="L218" i="2"/>
  <c r="O528" i="2"/>
  <c r="W308" i="2"/>
  <c r="S482" i="2"/>
  <c r="K482" i="2"/>
  <c r="I438" i="2"/>
  <c r="AA81" i="2"/>
  <c r="S83" i="2" s="1"/>
  <c r="Y218" i="2"/>
  <c r="B262" i="2"/>
  <c r="Z438" i="2"/>
  <c r="I218" i="2"/>
  <c r="O395" i="2"/>
  <c r="D395" i="2"/>
  <c r="P308" i="2"/>
  <c r="S395" i="2"/>
  <c r="V528" i="2"/>
  <c r="B352" i="2"/>
  <c r="M308" i="2"/>
  <c r="W395" i="2"/>
  <c r="G528" i="2"/>
  <c r="AA305" i="2"/>
  <c r="W307" i="2" s="1"/>
  <c r="D352" i="2"/>
  <c r="E262" i="2"/>
  <c r="W352" i="2"/>
  <c r="F528" i="2"/>
  <c r="O262" i="2"/>
  <c r="W528" i="2"/>
  <c r="C352" i="2"/>
  <c r="V262" i="2"/>
  <c r="AA435" i="2"/>
  <c r="I437" i="2" s="1"/>
  <c r="H352" i="2"/>
  <c r="H438" i="2"/>
  <c r="D528" i="2"/>
  <c r="O173" i="2"/>
  <c r="T173" i="2"/>
  <c r="Q173" i="2"/>
  <c r="Z173" i="2"/>
  <c r="G173" i="2"/>
  <c r="H262" i="2"/>
  <c r="AA349" i="2"/>
  <c r="E351" i="2" s="1"/>
  <c r="X173" i="2"/>
  <c r="J173" i="2"/>
  <c r="X262" i="2"/>
  <c r="M262" i="2"/>
  <c r="R173" i="2"/>
  <c r="P173" i="2"/>
  <c r="N173" i="2"/>
  <c r="Y173" i="2"/>
  <c r="S173" i="2"/>
  <c r="W262" i="2"/>
  <c r="R395" i="2"/>
  <c r="K352" i="2"/>
  <c r="X218" i="2"/>
  <c r="O438" i="2"/>
  <c r="P438" i="2"/>
  <c r="V352" i="2"/>
  <c r="Z395" i="2"/>
  <c r="E308" i="2"/>
  <c r="L173" i="2"/>
  <c r="H173" i="2"/>
  <c r="C173" i="2"/>
  <c r="D173" i="2"/>
  <c r="O218" i="2"/>
  <c r="G262" i="2"/>
  <c r="P262" i="2"/>
  <c r="F173" i="2"/>
  <c r="V173" i="2"/>
  <c r="E173" i="2"/>
  <c r="G218" i="2"/>
  <c r="Z262" i="2"/>
  <c r="H395" i="2"/>
  <c r="F352" i="2"/>
  <c r="N438" i="2"/>
  <c r="T395" i="2"/>
  <c r="W438" i="2"/>
  <c r="B173" i="2"/>
  <c r="R262" i="2"/>
  <c r="AA170" i="2"/>
  <c r="K173" i="2"/>
  <c r="U173" i="2"/>
  <c r="W218" i="2"/>
  <c r="U262" i="2"/>
  <c r="C438" i="2"/>
  <c r="K395" i="2"/>
  <c r="G438" i="2"/>
  <c r="R438" i="2"/>
  <c r="F438" i="2"/>
  <c r="U438" i="2"/>
  <c r="M438" i="2"/>
  <c r="E438" i="2"/>
  <c r="AA392" i="2"/>
  <c r="J394" i="2" s="1"/>
  <c r="L482" i="2"/>
  <c r="J308" i="2"/>
  <c r="E482" i="2"/>
  <c r="Y262" i="2"/>
  <c r="V308" i="2"/>
  <c r="B438" i="2"/>
  <c r="AA525" i="2"/>
  <c r="O308" i="2"/>
  <c r="I482" i="2"/>
  <c r="N352" i="2"/>
  <c r="D438" i="2"/>
  <c r="K308" i="2"/>
  <c r="B528" i="2"/>
  <c r="Y528" i="2"/>
  <c r="X308" i="2"/>
  <c r="C218" i="2"/>
  <c r="I528" i="2"/>
  <c r="U528" i="2"/>
  <c r="AA259" i="2"/>
  <c r="K261" i="2" s="1"/>
  <c r="Q482" i="2"/>
  <c r="M352" i="2"/>
  <c r="C308" i="2"/>
  <c r="X352" i="2"/>
  <c r="U308" i="2"/>
  <c r="F308" i="2"/>
  <c r="AA479" i="2"/>
  <c r="Y482" i="2"/>
  <c r="T482" i="2"/>
  <c r="Y438" i="2"/>
  <c r="E528" i="2"/>
  <c r="S308" i="2"/>
  <c r="Z352" i="2"/>
  <c r="Q438" i="2"/>
  <c r="L308" i="2"/>
  <c r="U482" i="2"/>
  <c r="AA39" i="2"/>
  <c r="AA126" i="2"/>
  <c r="N308" i="2"/>
  <c r="T308" i="2"/>
  <c r="B482" i="2"/>
  <c r="Q528" i="2"/>
  <c r="I352" i="2"/>
  <c r="Q308" i="2"/>
  <c r="Q262" i="2"/>
  <c r="N83" i="2" l="1"/>
  <c r="I83" i="2"/>
  <c r="R394" i="2"/>
  <c r="X83" i="2"/>
  <c r="D83" i="2"/>
  <c r="V83" i="2"/>
  <c r="Q83" i="2"/>
  <c r="M83" i="2"/>
  <c r="L217" i="2"/>
  <c r="G307" i="2"/>
  <c r="S217" i="2"/>
  <c r="Z217" i="2"/>
  <c r="H437" i="2"/>
  <c r="J437" i="2"/>
  <c r="V307" i="2"/>
  <c r="L307" i="2"/>
  <c r="Z307" i="2"/>
  <c r="U307" i="2"/>
  <c r="J307" i="2"/>
  <c r="H307" i="2"/>
  <c r="N307" i="2"/>
  <c r="C307" i="2"/>
  <c r="P307" i="2"/>
  <c r="Y307" i="2"/>
  <c r="D307" i="2"/>
  <c r="F307" i="2"/>
  <c r="J261" i="2"/>
  <c r="X217" i="2"/>
  <c r="V217" i="2"/>
  <c r="N217" i="2"/>
  <c r="K217" i="2"/>
  <c r="Y217" i="2"/>
  <c r="O217" i="2"/>
  <c r="H217" i="2"/>
  <c r="G217" i="2"/>
  <c r="U217" i="2"/>
  <c r="I217" i="2"/>
  <c r="R217" i="2"/>
  <c r="T217" i="2"/>
  <c r="Q217" i="2"/>
  <c r="J217" i="2"/>
  <c r="E217" i="2"/>
  <c r="P217" i="2"/>
  <c r="C217" i="2"/>
  <c r="D217" i="2"/>
  <c r="B217" i="2"/>
  <c r="F217" i="2"/>
  <c r="M217" i="2"/>
  <c r="K351" i="2"/>
  <c r="U351" i="2"/>
  <c r="Y394" i="2"/>
  <c r="N351" i="2"/>
  <c r="S351" i="2"/>
  <c r="L351" i="2"/>
  <c r="Q394" i="2"/>
  <c r="B351" i="2"/>
  <c r="P351" i="2"/>
  <c r="C351" i="2"/>
  <c r="O351" i="2"/>
  <c r="C394" i="2"/>
  <c r="T394" i="2"/>
  <c r="G394" i="2"/>
  <c r="P83" i="2"/>
  <c r="K83" i="2"/>
  <c r="F83" i="2"/>
  <c r="Y83" i="2"/>
  <c r="C83" i="2"/>
  <c r="T83" i="2"/>
  <c r="L394" i="2"/>
  <c r="E394" i="2"/>
  <c r="H394" i="2"/>
  <c r="B394" i="2"/>
  <c r="O83" i="2"/>
  <c r="J83" i="2"/>
  <c r="G83" i="2"/>
  <c r="W83" i="2"/>
  <c r="H83" i="2"/>
  <c r="U83" i="2"/>
  <c r="T437" i="2"/>
  <c r="S437" i="2"/>
  <c r="U394" i="2"/>
  <c r="V394" i="2"/>
  <c r="W394" i="2"/>
  <c r="E83" i="2"/>
  <c r="R83" i="2"/>
  <c r="L83" i="2"/>
  <c r="Z83" i="2"/>
  <c r="B83" i="2"/>
  <c r="R437" i="2"/>
  <c r="G437" i="2"/>
  <c r="I351" i="2"/>
  <c r="W351" i="2"/>
  <c r="F351" i="2"/>
  <c r="J351" i="2"/>
  <c r="H351" i="2"/>
  <c r="Y351" i="2"/>
  <c r="M351" i="2"/>
  <c r="Z351" i="2"/>
  <c r="T351" i="2"/>
  <c r="D351" i="2"/>
  <c r="I394" i="2"/>
  <c r="S394" i="2"/>
  <c r="N394" i="2"/>
  <c r="P394" i="2"/>
  <c r="K394" i="2"/>
  <c r="F394" i="2"/>
  <c r="D394" i="2"/>
  <c r="X394" i="2"/>
  <c r="M394" i="2"/>
  <c r="O394" i="2"/>
  <c r="Z394" i="2"/>
  <c r="V261" i="2"/>
  <c r="C437" i="2"/>
  <c r="E437" i="2"/>
  <c r="Q437" i="2"/>
  <c r="W437" i="2"/>
  <c r="Y437" i="2"/>
  <c r="N437" i="2"/>
  <c r="K437" i="2"/>
  <c r="F261" i="2"/>
  <c r="V437" i="2"/>
  <c r="B437" i="2"/>
  <c r="L437" i="2"/>
  <c r="X437" i="2"/>
  <c r="P437" i="2"/>
  <c r="U437" i="2"/>
  <c r="M437" i="2"/>
  <c r="Z437" i="2"/>
  <c r="O437" i="2"/>
  <c r="F437" i="2"/>
  <c r="D437" i="2"/>
  <c r="Q261" i="2"/>
  <c r="C261" i="2"/>
  <c r="Q307" i="2"/>
  <c r="T307" i="2"/>
  <c r="K307" i="2"/>
  <c r="B307" i="2"/>
  <c r="X307" i="2"/>
  <c r="O307" i="2"/>
  <c r="H261" i="2"/>
  <c r="L261" i="2"/>
  <c r="R307" i="2"/>
  <c r="E307" i="2"/>
  <c r="S307" i="2"/>
  <c r="I307" i="2"/>
  <c r="M307" i="2"/>
  <c r="G351" i="2"/>
  <c r="Q351" i="2"/>
  <c r="X351" i="2"/>
  <c r="R351" i="2"/>
  <c r="V351" i="2"/>
  <c r="B261" i="2"/>
  <c r="E261" i="2"/>
  <c r="W261" i="2"/>
  <c r="N261" i="2"/>
  <c r="I261" i="2"/>
  <c r="S261" i="2"/>
  <c r="Q172" i="2"/>
  <c r="L172" i="2"/>
  <c r="C172" i="2"/>
  <c r="S172" i="2"/>
  <c r="R172" i="2"/>
  <c r="W172" i="2"/>
  <c r="H172" i="2"/>
  <c r="X172" i="2"/>
  <c r="O172" i="2"/>
  <c r="M172" i="2"/>
  <c r="B172" i="2"/>
  <c r="G172" i="2"/>
  <c r="E172" i="2"/>
  <c r="Z172" i="2"/>
  <c r="P172" i="2"/>
  <c r="D172" i="2"/>
  <c r="T172" i="2"/>
  <c r="U172" i="2"/>
  <c r="F172" i="2"/>
  <c r="I172" i="2"/>
  <c r="N172" i="2"/>
  <c r="K172" i="2"/>
  <c r="V172" i="2"/>
  <c r="J172" i="2"/>
  <c r="Y172" i="2"/>
  <c r="M261" i="2"/>
  <c r="X261" i="2"/>
  <c r="O261" i="2"/>
  <c r="R261" i="2"/>
  <c r="P261" i="2"/>
  <c r="G261" i="2"/>
  <c r="U261" i="2"/>
  <c r="Z261" i="2"/>
  <c r="Y261" i="2"/>
  <c r="T261" i="2"/>
  <c r="D261" i="2"/>
  <c r="F481" i="2"/>
  <c r="V481" i="2"/>
  <c r="K481" i="2"/>
  <c r="D481" i="2"/>
  <c r="T481" i="2"/>
  <c r="E481" i="2"/>
  <c r="J481" i="2"/>
  <c r="Z481" i="2"/>
  <c r="O481" i="2"/>
  <c r="H481" i="2"/>
  <c r="X481" i="2"/>
  <c r="U481" i="2"/>
  <c r="N481" i="2"/>
  <c r="C481" i="2"/>
  <c r="S481" i="2"/>
  <c r="L481" i="2"/>
  <c r="M481" i="2"/>
  <c r="I481" i="2"/>
  <c r="R481" i="2"/>
  <c r="Q481" i="2"/>
  <c r="G481" i="2"/>
  <c r="Y481" i="2"/>
  <c r="W481" i="2"/>
  <c r="B481" i="2"/>
  <c r="P481" i="2"/>
  <c r="D41" i="2"/>
  <c r="T41" i="2"/>
  <c r="M41" i="2"/>
  <c r="C41" i="2"/>
  <c r="O41" i="2"/>
  <c r="J41" i="2"/>
  <c r="F41" i="2"/>
  <c r="H41" i="2"/>
  <c r="X41" i="2"/>
  <c r="Q41" i="2"/>
  <c r="K41" i="2"/>
  <c r="W41" i="2"/>
  <c r="Z41" i="2"/>
  <c r="L41" i="2"/>
  <c r="E41" i="2"/>
  <c r="U41" i="2"/>
  <c r="S41" i="2"/>
  <c r="B41" i="2"/>
  <c r="N41" i="2"/>
  <c r="Y41" i="2"/>
  <c r="G41" i="2"/>
  <c r="I41" i="2"/>
  <c r="P41" i="2"/>
  <c r="R41" i="2"/>
  <c r="V41" i="2"/>
  <c r="R128" i="2"/>
  <c r="H128" i="2"/>
  <c r="S128" i="2"/>
  <c r="Z128" i="2"/>
  <c r="C128" i="2"/>
  <c r="T128" i="2"/>
  <c r="N128" i="2"/>
  <c r="J128" i="2"/>
  <c r="U128" i="2"/>
  <c r="Q128" i="2"/>
  <c r="E128" i="2"/>
  <c r="D128" i="2"/>
  <c r="K128" i="2"/>
  <c r="O128" i="2"/>
  <c r="L128" i="2"/>
  <c r="I128" i="2"/>
  <c r="F128" i="2"/>
  <c r="X128" i="2"/>
  <c r="B128" i="2"/>
  <c r="Y128" i="2"/>
  <c r="V128" i="2"/>
  <c r="M128" i="2"/>
  <c r="P128" i="2"/>
  <c r="G128" i="2"/>
  <c r="W128" i="2"/>
  <c r="J527" i="2"/>
  <c r="Z527" i="2"/>
  <c r="O527" i="2"/>
  <c r="H527" i="2"/>
  <c r="X527" i="2"/>
  <c r="U527" i="2"/>
  <c r="N527" i="2"/>
  <c r="C527" i="2"/>
  <c r="S527" i="2"/>
  <c r="L527" i="2"/>
  <c r="M527" i="2"/>
  <c r="I527" i="2"/>
  <c r="B527" i="2"/>
  <c r="R527" i="2"/>
  <c r="G527" i="2"/>
  <c r="W527" i="2"/>
  <c r="P527" i="2"/>
  <c r="Q527" i="2"/>
  <c r="Y527" i="2"/>
  <c r="D527" i="2"/>
  <c r="F527" i="2"/>
  <c r="T527" i="2"/>
  <c r="K527" i="2"/>
  <c r="V527" i="2"/>
  <c r="E527" i="2"/>
</calcChain>
</file>

<file path=xl/sharedStrings.xml><?xml version="1.0" encoding="utf-8"?>
<sst xmlns="http://schemas.openxmlformats.org/spreadsheetml/2006/main" count="1063" uniqueCount="112">
  <si>
    <t>Datum</t>
  </si>
  <si>
    <t>Regen [mm]</t>
  </si>
  <si>
    <t>Heim</t>
  </si>
  <si>
    <t>N</t>
  </si>
  <si>
    <t>Monat:</t>
  </si>
  <si>
    <t>Januar</t>
  </si>
  <si>
    <t>Jahr:</t>
  </si>
  <si>
    <t>Uhrzeit ---&gt;&gt;</t>
  </si>
  <si>
    <t>Tag</t>
  </si>
  <si>
    <t>TM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</si>
  <si>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</si>
  <si>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</si>
  <si>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</si>
  <si>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</si>
  <si>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</si>
  <si>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</si>
  <si>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</si>
  <si>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</si>
  <si>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</si>
  <si>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</si>
  <si>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</si>
  <si>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</si>
  <si>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</si>
  <si>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</si>
  <si>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</si>
  <si>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</si>
  <si>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</si>
  <si>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</si>
  <si>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</si>
  <si>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</si>
  <si>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</si>
  <si>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</si>
  <si>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</si>
  <si>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</si>
  <si>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</si>
  <si>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</si>
  <si>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</si>
  <si>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</si>
  <si>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</si>
  <si>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</si>
  <si>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</si>
  <si>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Stundenmittel</t>
  </si>
  <si>
    <t>Uhr (MEZ)</t>
  </si>
  <si>
    <t>Monatsmittel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</si>
  <si>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</si>
  <si>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</si>
  <si>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</si>
  <si>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</si>
  <si>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</si>
  <si>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</si>
  <si>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</si>
  <si>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</si>
  <si>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</si>
  <si>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</si>
  <si>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</si>
  <si>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%</t>
  </si>
  <si>
    <t>Min Temp</t>
  </si>
  <si>
    <t>Max Temp</t>
  </si>
  <si>
    <t>Mittel Temp</t>
  </si>
  <si>
    <t>Monatswerte  Jahr  2012</t>
  </si>
  <si>
    <t>Monatswerte  Jahr  2011</t>
  </si>
  <si>
    <t>Monatswerte  Jahr  2010</t>
  </si>
  <si>
    <t>Monatswerte  Jahr  2009</t>
  </si>
  <si>
    <t>Monatswerte  Jahr  2008</t>
  </si>
  <si>
    <t>Monatswerte  Jahr  2007</t>
  </si>
  <si>
    <t>Monatswerte  Jahr  2006</t>
  </si>
  <si>
    <t>Monatswerte  Jahr  2005</t>
  </si>
  <si>
    <t>N = 2005</t>
  </si>
  <si>
    <t>Langj. Nmm</t>
  </si>
  <si>
    <t>Lang. T</t>
  </si>
  <si>
    <t>T average</t>
  </si>
  <si>
    <t>Differ.</t>
  </si>
  <si>
    <t>P sum</t>
  </si>
  <si>
    <t>Alzey N [mm]</t>
  </si>
  <si>
    <t>Alzey Temp</t>
  </si>
  <si>
    <t>Gdh. N [mm]</t>
  </si>
  <si>
    <t>N = 2004</t>
  </si>
  <si>
    <t>N = 2003</t>
  </si>
  <si>
    <t>Kumu Mit</t>
  </si>
  <si>
    <t>Kumu 2002</t>
  </si>
  <si>
    <t>Div.</t>
  </si>
  <si>
    <t>Verg zu Alz</t>
  </si>
  <si>
    <t>Summe</t>
  </si>
  <si>
    <t>.3,2</t>
  </si>
  <si>
    <t>WORMS</t>
  </si>
  <si>
    <t>Gundersh. 2002</t>
  </si>
  <si>
    <t>Alzey langjährig</t>
  </si>
  <si>
    <t>N= Alzey</t>
  </si>
  <si>
    <t>MT=Alzey</t>
  </si>
  <si>
    <t>N Gund.</t>
  </si>
  <si>
    <t>Nmittel</t>
  </si>
  <si>
    <t>T-Mit Gund.</t>
  </si>
  <si>
    <t>Langjähr. T-Mit.</t>
  </si>
  <si>
    <t>T average longterm</t>
  </si>
  <si>
    <t>P sum longterm</t>
  </si>
  <si>
    <t>Regen</t>
  </si>
  <si>
    <t>Worms</t>
  </si>
  <si>
    <t>Jahreszeiten</t>
  </si>
  <si>
    <t>Mittel</t>
  </si>
  <si>
    <t>Prozent</t>
  </si>
  <si>
    <t>Ausfall %</t>
  </si>
  <si>
    <t>Frühjahr</t>
  </si>
  <si>
    <t>Sommer</t>
  </si>
  <si>
    <t>Herbst</t>
  </si>
  <si>
    <t>Sommertage</t>
  </si>
  <si>
    <t>Tropentage</t>
  </si>
  <si>
    <t>Berg</t>
  </si>
  <si>
    <t>Tal</t>
  </si>
  <si>
    <t>Temp.</t>
  </si>
  <si>
    <t>Eistage</t>
  </si>
  <si>
    <t>Frosttage</t>
  </si>
  <si>
    <t>2005 über die Diagramme ermittelt und ausgezählt!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</si>
</sst>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"/>
    <numFmt numFmtId="165" formatCode="_-* #,##0.00\ [$€]_-;\-* #,##0.00\ [$€]_-;_-* &quot;-&quot;??\ [$€]_-;_-@_-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b/>
      <sz val="10"/>
      <color indexed="41"/>
      <name val="Arial"/>
      <family val="2"/>
    </font>
    <font>
      <b/>
      <i/>
      <sz val="10"/>
      <color indexed="8"/>
      <name val="Arial"/>
      <family val="2"/>
    </font>
    <font>
      <b/>
      <sz val="9"/>
      <name val="Arial"/>
      <family val="2"/>
    </font>
    <font>
      <b/>
      <sz val="12"/>
      <color indexed="8"/>
      <name val="Arial"/>
      <family val="2"/>
    </font>
    <font>
      <b/>
      <sz val="10"/>
      <color indexed="10"/>
      <name val="Arial"/>
      <family val="2"/>
    </font>
    <font>
      <b/>
      <sz val="12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sz val="12"/>
      <color theme="0"/>
      <name val="Arial"/>
      <family val="2"/>
    </font>
    <font>
      <b/>
      <sz val="11"/>
      <color theme="1"/>
      <name val="Calibri"/>
      <family val="2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FDBFF"/>
        <bgColor indexed="64"/>
      </patternFill>
    </fill>
    <fill>
      <patternFill patternType="solid">
        <fgColor rgb="FFC1F3FF"/>
        <bgColor indexed="64"/>
      </patternFill>
    </fill>
    <fill>
      <patternFill patternType="solid">
        <fgColor rgb="FFFFE8D1"/>
        <bgColor indexed="64"/>
      </patternFill>
    </fill>
    <fill>
      <patternFill patternType="solid">
        <fgColor rgb="FFFFD3A7"/>
        <bgColor indexed="64"/>
      </patternFill>
    </fill>
    <fill>
      <patternFill patternType="solid">
        <fgColor rgb="FFFF0000"/>
        <bgColor indexed="64"/>
      </patternFill>
    </fill>
  </fills>
  <borders count="64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8">
    <xf numFmtId="0" fontId="0" fillId="0" borderId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44" applyNumberFormat="0" applyFill="0" applyAlignment="0" applyProtection="0"/>
    <xf numFmtId="0" fontId="16" fillId="0" borderId="45" applyNumberFormat="0" applyFill="0" applyAlignment="0" applyProtection="0"/>
    <xf numFmtId="0" fontId="17" fillId="0" borderId="46" applyNumberFormat="0" applyFill="0" applyAlignment="0" applyProtection="0"/>
    <xf numFmtId="0" fontId="17" fillId="0" borderId="0" applyNumberFormat="0" applyFill="0" applyBorder="0" applyAlignment="0" applyProtection="0"/>
    <xf numFmtId="0" fontId="18" fillId="16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21" fillId="19" borderId="47" applyNumberFormat="0" applyAlignment="0" applyProtection="0"/>
    <xf numFmtId="0" fontId="22" fillId="20" borderId="48" applyNumberFormat="0" applyAlignment="0" applyProtection="0"/>
    <xf numFmtId="0" fontId="23" fillId="20" borderId="47" applyNumberFormat="0" applyAlignment="0" applyProtection="0"/>
    <xf numFmtId="0" fontId="24" fillId="0" borderId="49" applyNumberFormat="0" applyFill="0" applyAlignment="0" applyProtection="0"/>
    <xf numFmtId="0" fontId="25" fillId="21" borderId="50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3" fillId="0" borderId="52" applyNumberFormat="0" applyFill="0" applyAlignment="0" applyProtection="0"/>
    <xf numFmtId="0" fontId="28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8" fillId="46" borderId="0" applyNumberFormat="0" applyBorder="0" applyAlignment="0" applyProtection="0"/>
    <xf numFmtId="0" fontId="2" fillId="0" borderId="0"/>
    <xf numFmtId="0" fontId="2" fillId="22" borderId="51" applyNumberFormat="0" applyFont="0" applyAlignment="0" applyProtection="0"/>
    <xf numFmtId="0" fontId="1" fillId="0" borderId="0"/>
    <xf numFmtId="0" fontId="3" fillId="0" borderId="0"/>
    <xf numFmtId="43" fontId="3" fillId="0" borderId="0" applyFont="0" applyFill="0" applyBorder="0" applyAlignment="0" applyProtection="0"/>
  </cellStyleXfs>
  <cellXfs count="252">
    <xf numFmtId="0" fontId="0" fillId="0" borderId="0" xfId="0"/>
    <xf numFmtId="0" fontId="4" fillId="0" borderId="0" xfId="0" applyFont="1"/>
    <xf numFmtId="0" fontId="5" fillId="0" borderId="0" xfId="0" applyFont="1"/>
    <xf numFmtId="164" fontId="5" fillId="2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0" fillId="13" borderId="27" xfId="0" applyNumberFormat="1" applyFont="1" applyFill="1" applyBorder="1" applyAlignment="1">
      <alignment horizontal="center"/>
    </xf>
    <xf numFmtId="0" fontId="10" fillId="13" borderId="28" xfId="0" applyFont="1" applyFill="1" applyBorder="1"/>
    <xf numFmtId="0" fontId="10" fillId="13" borderId="27" xfId="0" applyFont="1" applyFill="1" applyBorder="1" applyAlignment="1">
      <alignment horizontal="center"/>
    </xf>
    <xf numFmtId="0" fontId="10" fillId="13" borderId="27" xfId="0" applyFont="1" applyFill="1" applyBorder="1"/>
    <xf numFmtId="0" fontId="10" fillId="13" borderId="28" xfId="0" applyFont="1" applyFill="1" applyBorder="1" applyAlignment="1">
      <alignment horizontal="center"/>
    </xf>
    <xf numFmtId="2" fontId="10" fillId="13" borderId="28" xfId="0" applyNumberFormat="1" applyFont="1" applyFill="1" applyBorder="1" applyAlignment="1">
      <alignment horizontal="center"/>
    </xf>
    <xf numFmtId="2" fontId="10" fillId="13" borderId="28" xfId="0" applyNumberFormat="1" applyFont="1" applyFill="1" applyBorder="1" applyAlignment="1">
      <alignment horizontal="left"/>
    </xf>
    <xf numFmtId="0" fontId="10" fillId="13" borderId="28" xfId="0" applyFont="1" applyFill="1" applyBorder="1" applyAlignment="1">
      <alignment horizontal="left"/>
    </xf>
    <xf numFmtId="164" fontId="10" fillId="13" borderId="27" xfId="0" applyNumberFormat="1" applyFont="1" applyFill="1" applyBorder="1"/>
    <xf numFmtId="2" fontId="10" fillId="13" borderId="27" xfId="0" applyNumberFormat="1" applyFont="1" applyFill="1" applyBorder="1" applyAlignment="1">
      <alignment horizontal="center"/>
    </xf>
    <xf numFmtId="1" fontId="10" fillId="13" borderId="27" xfId="0" applyNumberFormat="1" applyFont="1" applyFill="1" applyBorder="1" applyAlignment="1">
      <alignment horizontal="center"/>
    </xf>
    <xf numFmtId="1" fontId="5" fillId="0" borderId="0" xfId="0" applyNumberFormat="1" applyFont="1"/>
    <xf numFmtId="164" fontId="5" fillId="0" borderId="0" xfId="0" applyNumberFormat="1" applyFont="1"/>
    <xf numFmtId="164" fontId="5" fillId="0" borderId="0" xfId="0" applyNumberFormat="1" applyFont="1" applyAlignment="1">
      <alignment horizontal="center"/>
    </xf>
    <xf numFmtId="1" fontId="5" fillId="2" borderId="0" xfId="0" applyNumberFormat="1" applyFont="1" applyFill="1" applyAlignment="1">
      <alignment horizontal="center"/>
    </xf>
    <xf numFmtId="0" fontId="0" fillId="0" borderId="0" xfId="0"/>
    <xf numFmtId="0" fontId="4" fillId="0" borderId="0" xfId="0" applyFont="1"/>
    <xf numFmtId="0" fontId="5" fillId="0" borderId="0" xfId="0" applyFont="1"/>
    <xf numFmtId="164" fontId="7" fillId="3" borderId="1" xfId="0" applyNumberFormat="1" applyFont="1" applyFill="1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" fontId="4" fillId="0" borderId="0" xfId="0" applyNumberFormat="1" applyFont="1"/>
    <xf numFmtId="164" fontId="4" fillId="0" borderId="0" xfId="0" applyNumberFormat="1" applyFont="1"/>
    <xf numFmtId="164" fontId="7" fillId="3" borderId="5" xfId="0" applyNumberFormat="1" applyFont="1" applyFill="1" applyBorder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164" fontId="8" fillId="0" borderId="7" xfId="0" applyNumberFormat="1" applyFont="1" applyBorder="1" applyAlignment="1">
      <alignment horizontal="center"/>
    </xf>
    <xf numFmtId="164" fontId="8" fillId="0" borderId="6" xfId="0" applyNumberFormat="1" applyFont="1" applyFill="1" applyBorder="1" applyAlignment="1">
      <alignment horizontal="center"/>
    </xf>
    <xf numFmtId="164" fontId="7" fillId="3" borderId="8" xfId="0" applyNumberFormat="1" applyFont="1" applyFill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7" fillId="4" borderId="11" xfId="0" applyNumberFormat="1" applyFont="1" applyFill="1" applyBorder="1" applyAlignment="1">
      <alignment horizontal="center"/>
    </xf>
    <xf numFmtId="1" fontId="7" fillId="5" borderId="0" xfId="0" applyNumberFormat="1" applyFont="1" applyFill="1" applyAlignment="1">
      <alignment horizontal="center"/>
    </xf>
    <xf numFmtId="1" fontId="4" fillId="3" borderId="0" xfId="0" applyNumberFormat="1" applyFont="1" applyFill="1" applyBorder="1" applyAlignment="1">
      <alignment horizontal="center"/>
    </xf>
    <xf numFmtId="164" fontId="4" fillId="5" borderId="3" xfId="0" applyNumberFormat="1" applyFont="1" applyFill="1" applyBorder="1" applyAlignment="1">
      <alignment horizontal="center"/>
    </xf>
    <xf numFmtId="164" fontId="7" fillId="3" borderId="12" xfId="0" applyNumberFormat="1" applyFont="1" applyFill="1" applyBorder="1" applyAlignment="1">
      <alignment horizontal="center"/>
    </xf>
    <xf numFmtId="164" fontId="7" fillId="3" borderId="13" xfId="0" applyNumberFormat="1" applyFont="1" applyFill="1" applyBorder="1" applyAlignment="1">
      <alignment horizontal="center"/>
    </xf>
    <xf numFmtId="164" fontId="7" fillId="6" borderId="13" xfId="0" applyNumberFormat="1" applyFont="1" applyFill="1" applyBorder="1" applyAlignment="1">
      <alignment horizontal="center"/>
    </xf>
    <xf numFmtId="164" fontId="7" fillId="14" borderId="14" xfId="0" applyNumberFormat="1" applyFont="1" applyFill="1" applyBorder="1" applyAlignment="1">
      <alignment horizontal="center"/>
    </xf>
    <xf numFmtId="164" fontId="9" fillId="14" borderId="15" xfId="0" applyNumberFormat="1" applyFont="1" applyFill="1" applyBorder="1" applyAlignment="1">
      <alignment horizontal="center"/>
    </xf>
    <xf numFmtId="164" fontId="7" fillId="14" borderId="16" xfId="0" applyNumberFormat="1" applyFont="1" applyFill="1" applyBorder="1" applyAlignment="1">
      <alignment horizontal="center"/>
    </xf>
    <xf numFmtId="164" fontId="7" fillId="14" borderId="11" xfId="0" applyNumberFormat="1" applyFont="1" applyFill="1" applyBorder="1" applyAlignment="1">
      <alignment horizontal="center"/>
    </xf>
    <xf numFmtId="164" fontId="4" fillId="7" borderId="17" xfId="0" applyNumberFormat="1" applyFont="1" applyFill="1" applyBorder="1" applyAlignment="1">
      <alignment horizontal="center"/>
    </xf>
    <xf numFmtId="1" fontId="4" fillId="14" borderId="0" xfId="0" applyNumberFormat="1" applyFont="1" applyFill="1" applyBorder="1" applyAlignment="1">
      <alignment horizontal="center"/>
    </xf>
    <xf numFmtId="1" fontId="4" fillId="7" borderId="0" xfId="0" applyNumberFormat="1" applyFont="1" applyFill="1" applyBorder="1" applyAlignment="1">
      <alignment horizontal="center"/>
    </xf>
    <xf numFmtId="164" fontId="4" fillId="4" borderId="0" xfId="0" applyNumberFormat="1" applyFont="1" applyFill="1" applyBorder="1" applyAlignment="1">
      <alignment horizontal="center"/>
    </xf>
    <xf numFmtId="1" fontId="7" fillId="3" borderId="0" xfId="0" applyNumberFormat="1" applyFont="1" applyFill="1" applyAlignment="1">
      <alignment horizontal="center"/>
    </xf>
    <xf numFmtId="164" fontId="4" fillId="4" borderId="0" xfId="0" applyNumberFormat="1" applyFont="1" applyFill="1" applyAlignment="1">
      <alignment horizontal="center"/>
    </xf>
    <xf numFmtId="164" fontId="4" fillId="9" borderId="0" xfId="0" applyNumberFormat="1" applyFont="1" applyFill="1" applyAlignment="1">
      <alignment horizontal="center"/>
    </xf>
    <xf numFmtId="164" fontId="4" fillId="14" borderId="0" xfId="0" applyNumberFormat="1" applyFont="1" applyFill="1" applyAlignment="1">
      <alignment horizontal="center"/>
    </xf>
    <xf numFmtId="164" fontId="6" fillId="14" borderId="6" xfId="0" applyNumberFormat="1" applyFont="1" applyFill="1" applyBorder="1" applyAlignment="1">
      <alignment horizontal="center"/>
    </xf>
    <xf numFmtId="164" fontId="6" fillId="14" borderId="12" xfId="0" applyNumberFormat="1" applyFont="1" applyFill="1" applyBorder="1" applyAlignment="1">
      <alignment horizontal="center"/>
    </xf>
    <xf numFmtId="164" fontId="6" fillId="14" borderId="0" xfId="0" applyNumberFormat="1" applyFont="1" applyFill="1" applyBorder="1" applyAlignment="1">
      <alignment horizontal="center"/>
    </xf>
    <xf numFmtId="164" fontId="6" fillId="9" borderId="19" xfId="0" applyNumberFormat="1" applyFont="1" applyFill="1" applyBorder="1" applyAlignment="1">
      <alignment horizontal="center"/>
    </xf>
    <xf numFmtId="164" fontId="6" fillId="9" borderId="12" xfId="0" applyNumberFormat="1" applyFont="1" applyFill="1" applyBorder="1" applyAlignment="1">
      <alignment horizontal="center"/>
    </xf>
    <xf numFmtId="164" fontId="6" fillId="4" borderId="0" xfId="0" applyNumberFormat="1" applyFont="1" applyFill="1" applyBorder="1" applyAlignment="1">
      <alignment horizontal="center"/>
    </xf>
    <xf numFmtId="164" fontId="6" fillId="4" borderId="9" xfId="0" applyNumberFormat="1" applyFont="1" applyFill="1" applyBorder="1" applyAlignment="1">
      <alignment horizontal="center"/>
    </xf>
    <xf numFmtId="164" fontId="6" fillId="4" borderId="20" xfId="0" applyNumberFormat="1" applyFont="1" applyFill="1" applyBorder="1" applyAlignment="1">
      <alignment horizontal="center"/>
    </xf>
    <xf numFmtId="164" fontId="6" fillId="4" borderId="12" xfId="0" applyNumberFormat="1" applyFont="1" applyFill="1" applyBorder="1" applyAlignment="1">
      <alignment horizontal="center"/>
    </xf>
    <xf numFmtId="164" fontId="6" fillId="4" borderId="6" xfId="0" applyNumberFormat="1" applyFont="1" applyFill="1" applyBorder="1" applyAlignment="1">
      <alignment horizontal="center"/>
    </xf>
    <xf numFmtId="164" fontId="6" fillId="4" borderId="19" xfId="0" applyNumberFormat="1" applyFont="1" applyFill="1" applyBorder="1" applyAlignment="1">
      <alignment horizontal="center"/>
    </xf>
    <xf numFmtId="164" fontId="6" fillId="10" borderId="0" xfId="0" applyNumberFormat="1" applyFont="1" applyFill="1" applyBorder="1" applyAlignment="1">
      <alignment horizontal="center"/>
    </xf>
    <xf numFmtId="164" fontId="6" fillId="10" borderId="19" xfId="0" applyNumberFormat="1" applyFont="1" applyFill="1" applyBorder="1" applyAlignment="1">
      <alignment horizontal="center"/>
    </xf>
    <xf numFmtId="164" fontId="6" fillId="10" borderId="13" xfId="0" applyNumberFormat="1" applyFont="1" applyFill="1" applyBorder="1" applyAlignment="1">
      <alignment horizontal="center"/>
    </xf>
    <xf numFmtId="164" fontId="6" fillId="4" borderId="13" xfId="0" applyNumberFormat="1" applyFont="1" applyFill="1" applyBorder="1" applyAlignment="1">
      <alignment horizontal="center"/>
    </xf>
    <xf numFmtId="164" fontId="11" fillId="4" borderId="13" xfId="0" applyNumberFormat="1" applyFont="1" applyFill="1" applyBorder="1" applyAlignment="1">
      <alignment horizontal="center"/>
    </xf>
    <xf numFmtId="164" fontId="11" fillId="10" borderId="12" xfId="0" applyNumberFormat="1" applyFont="1" applyFill="1" applyBorder="1" applyAlignment="1">
      <alignment horizontal="center"/>
    </xf>
    <xf numFmtId="164" fontId="6" fillId="10" borderId="12" xfId="0" applyNumberFormat="1" applyFont="1" applyFill="1" applyBorder="1" applyAlignment="1">
      <alignment horizontal="center"/>
    </xf>
    <xf numFmtId="164" fontId="4" fillId="11" borderId="21" xfId="0" applyNumberFormat="1" applyFont="1" applyFill="1" applyBorder="1" applyAlignment="1">
      <alignment horizontal="center"/>
    </xf>
    <xf numFmtId="164" fontId="4" fillId="11" borderId="17" xfId="0" applyNumberFormat="1" applyFont="1" applyFill="1" applyBorder="1" applyAlignment="1">
      <alignment horizontal="center"/>
    </xf>
    <xf numFmtId="164" fontId="6" fillId="11" borderId="19" xfId="0" applyNumberFormat="1" applyFont="1" applyFill="1" applyBorder="1" applyAlignment="1">
      <alignment horizontal="center"/>
    </xf>
    <xf numFmtId="164" fontId="6" fillId="11" borderId="13" xfId="0" applyNumberFormat="1" applyFont="1" applyFill="1" applyBorder="1" applyAlignment="1">
      <alignment horizontal="center"/>
    </xf>
    <xf numFmtId="164" fontId="11" fillId="11" borderId="13" xfId="0" applyNumberFormat="1" applyFont="1" applyFill="1" applyBorder="1" applyAlignment="1">
      <alignment horizontal="center"/>
    </xf>
    <xf numFmtId="1" fontId="6" fillId="8" borderId="2" xfId="0" applyNumberFormat="1" applyFont="1" applyFill="1" applyBorder="1" applyAlignment="1">
      <alignment horizontal="center"/>
    </xf>
    <xf numFmtId="164" fontId="4" fillId="10" borderId="22" xfId="0" applyNumberFormat="1" applyFont="1" applyFill="1" applyBorder="1" applyAlignment="1">
      <alignment horizontal="center"/>
    </xf>
    <xf numFmtId="1" fontId="6" fillId="4" borderId="2" xfId="0" applyNumberFormat="1" applyFont="1" applyFill="1" applyBorder="1" applyAlignment="1">
      <alignment horizontal="center"/>
    </xf>
    <xf numFmtId="1" fontId="6" fillId="4" borderId="4" xfId="0" applyNumberFormat="1" applyFont="1" applyFill="1" applyBorder="1" applyAlignment="1">
      <alignment horizontal="center"/>
    </xf>
    <xf numFmtId="164" fontId="4" fillId="10" borderId="23" xfId="0" applyNumberFormat="1" applyFont="1" applyFill="1" applyBorder="1" applyAlignment="1">
      <alignment horizontal="center"/>
    </xf>
    <xf numFmtId="164" fontId="6" fillId="4" borderId="24" xfId="0" applyNumberFormat="1" applyFont="1" applyFill="1" applyBorder="1" applyAlignment="1">
      <alignment horizontal="center"/>
    </xf>
    <xf numFmtId="164" fontId="6" fillId="14" borderId="25" xfId="0" applyNumberFormat="1" applyFont="1" applyFill="1" applyBorder="1" applyAlignment="1">
      <alignment horizontal="center"/>
    </xf>
    <xf numFmtId="164" fontId="6" fillId="4" borderId="25" xfId="0" applyNumberFormat="1" applyFont="1" applyFill="1" applyBorder="1" applyAlignment="1">
      <alignment horizontal="center"/>
    </xf>
    <xf numFmtId="164" fontId="7" fillId="3" borderId="21" xfId="0" applyNumberFormat="1" applyFont="1" applyFill="1" applyBorder="1" applyAlignment="1">
      <alignment horizontal="center"/>
    </xf>
    <xf numFmtId="164" fontId="4" fillId="3" borderId="21" xfId="0" applyNumberFormat="1" applyFont="1" applyFill="1" applyBorder="1" applyAlignment="1">
      <alignment horizontal="center"/>
    </xf>
    <xf numFmtId="164" fontId="4" fillId="8" borderId="12" xfId="0" applyNumberFormat="1" applyFont="1" applyFill="1" applyBorder="1" applyAlignment="1">
      <alignment horizontal="center"/>
    </xf>
    <xf numFmtId="164" fontId="4" fillId="3" borderId="12" xfId="0" applyNumberFormat="1" applyFont="1" applyFill="1" applyBorder="1" applyAlignment="1">
      <alignment horizontal="center"/>
    </xf>
    <xf numFmtId="164" fontId="4" fillId="8" borderId="19" xfId="0" applyNumberFormat="1" applyFont="1" applyFill="1" applyBorder="1" applyAlignment="1">
      <alignment horizontal="center"/>
    </xf>
    <xf numFmtId="164" fontId="4" fillId="3" borderId="19" xfId="0" applyNumberFormat="1" applyFont="1" applyFill="1" applyBorder="1" applyAlignment="1">
      <alignment horizontal="center"/>
    </xf>
    <xf numFmtId="164" fontId="4" fillId="8" borderId="13" xfId="0" applyNumberFormat="1" applyFont="1" applyFill="1" applyBorder="1" applyAlignment="1">
      <alignment horizontal="center"/>
    </xf>
    <xf numFmtId="164" fontId="4" fillId="3" borderId="13" xfId="0" applyNumberFormat="1" applyFont="1" applyFill="1" applyBorder="1" applyAlignment="1">
      <alignment horizontal="center"/>
    </xf>
    <xf numFmtId="164" fontId="4" fillId="6" borderId="12" xfId="0" applyNumberFormat="1" applyFont="1" applyFill="1" applyBorder="1" applyAlignment="1">
      <alignment horizontal="center"/>
    </xf>
    <xf numFmtId="0" fontId="4" fillId="3" borderId="0" xfId="0" applyFont="1" applyFill="1"/>
    <xf numFmtId="164" fontId="12" fillId="3" borderId="0" xfId="0" applyNumberFormat="1" applyFont="1" applyFill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5" fillId="3" borderId="0" xfId="0" applyNumberFormat="1" applyFont="1" applyFill="1" applyAlignment="1">
      <alignment horizontal="center"/>
    </xf>
    <xf numFmtId="1" fontId="5" fillId="0" borderId="0" xfId="0" applyNumberFormat="1" applyFont="1"/>
    <xf numFmtId="164" fontId="5" fillId="0" borderId="0" xfId="0" applyNumberFormat="1" applyFont="1"/>
    <xf numFmtId="164" fontId="4" fillId="7" borderId="0" xfId="0" applyNumberFormat="1" applyFont="1" applyFill="1" applyAlignment="1">
      <alignment horizontal="center"/>
    </xf>
    <xf numFmtId="1" fontId="4" fillId="3" borderId="0" xfId="0" applyNumberFormat="1" applyFont="1" applyFill="1" applyAlignment="1">
      <alignment horizontal="center"/>
    </xf>
    <xf numFmtId="164" fontId="4" fillId="7" borderId="29" xfId="0" applyNumberFormat="1" applyFont="1" applyFill="1" applyBorder="1" applyAlignment="1">
      <alignment horizontal="center"/>
    </xf>
    <xf numFmtId="164" fontId="4" fillId="14" borderId="29" xfId="0" applyNumberFormat="1" applyFont="1" applyFill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0" fontId="4" fillId="3" borderId="16" xfId="0" applyFont="1" applyFill="1" applyBorder="1"/>
    <xf numFmtId="164" fontId="4" fillId="14" borderId="9" xfId="0" applyNumberFormat="1" applyFont="1" applyFill="1" applyBorder="1" applyAlignment="1">
      <alignment horizontal="center"/>
    </xf>
    <xf numFmtId="0" fontId="4" fillId="3" borderId="14" xfId="0" applyFont="1" applyFill="1" applyBorder="1"/>
    <xf numFmtId="164" fontId="4" fillId="14" borderId="2" xfId="0" applyNumberFormat="1" applyFont="1" applyFill="1" applyBorder="1" applyAlignment="1">
      <alignment horizontal="center"/>
    </xf>
    <xf numFmtId="164" fontId="4" fillId="9" borderId="2" xfId="0" applyNumberFormat="1" applyFont="1" applyFill="1" applyBorder="1" applyAlignment="1">
      <alignment horizontal="center"/>
    </xf>
    <xf numFmtId="164" fontId="4" fillId="9" borderId="3" xfId="0" applyNumberFormat="1" applyFont="1" applyFill="1" applyBorder="1" applyAlignment="1">
      <alignment horizontal="center"/>
    </xf>
    <xf numFmtId="164" fontId="4" fillId="9" borderId="24" xfId="0" applyNumberFormat="1" applyFont="1" applyFill="1" applyBorder="1" applyAlignment="1">
      <alignment horizontal="center"/>
    </xf>
    <xf numFmtId="164" fontId="4" fillId="4" borderId="9" xfId="0" applyNumberFormat="1" applyFont="1" applyFill="1" applyBorder="1" applyAlignment="1">
      <alignment horizontal="center"/>
    </xf>
    <xf numFmtId="164" fontId="4" fillId="4" borderId="2" xfId="0" applyNumberFormat="1" applyFont="1" applyFill="1" applyBorder="1" applyAlignment="1">
      <alignment horizontal="center"/>
    </xf>
    <xf numFmtId="164" fontId="7" fillId="3" borderId="3" xfId="0" applyNumberFormat="1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164" fontId="4" fillId="3" borderId="22" xfId="0" applyNumberFormat="1" applyFont="1" applyFill="1" applyBorder="1" applyAlignment="1">
      <alignment horizontal="center"/>
    </xf>
    <xf numFmtId="164" fontId="4" fillId="4" borderId="17" xfId="0" applyNumberFormat="1" applyFont="1" applyFill="1" applyBorder="1" applyAlignment="1">
      <alignment horizontal="center"/>
    </xf>
    <xf numFmtId="0" fontId="4" fillId="3" borderId="30" xfId="0" applyFont="1" applyFill="1" applyBorder="1"/>
    <xf numFmtId="164" fontId="4" fillId="14" borderId="31" xfId="0" applyNumberFormat="1" applyFont="1" applyFill="1" applyBorder="1" applyAlignment="1">
      <alignment horizontal="center"/>
    </xf>
    <xf numFmtId="164" fontId="4" fillId="14" borderId="32" xfId="0" applyNumberFormat="1" applyFont="1" applyFill="1" applyBorder="1" applyAlignment="1">
      <alignment horizontal="center"/>
    </xf>
    <xf numFmtId="0" fontId="4" fillId="3" borderId="8" xfId="0" applyFont="1" applyFill="1" applyBorder="1"/>
    <xf numFmtId="164" fontId="4" fillId="14" borderId="24" xfId="0" applyNumberFormat="1" applyFont="1" applyFill="1" applyBorder="1" applyAlignment="1">
      <alignment horizontal="center"/>
    </xf>
    <xf numFmtId="164" fontId="4" fillId="14" borderId="10" xfId="0" applyNumberFormat="1" applyFont="1" applyFill="1" applyBorder="1" applyAlignment="1">
      <alignment horizontal="center"/>
    </xf>
    <xf numFmtId="164" fontId="4" fillId="9" borderId="9" xfId="0" applyNumberFormat="1" applyFont="1" applyFill="1" applyBorder="1" applyAlignment="1">
      <alignment horizontal="center"/>
    </xf>
    <xf numFmtId="164" fontId="4" fillId="9" borderId="6" xfId="0" applyNumberFormat="1" applyFont="1" applyFill="1" applyBorder="1" applyAlignment="1">
      <alignment horizontal="center"/>
    </xf>
    <xf numFmtId="164" fontId="4" fillId="9" borderId="10" xfId="0" applyNumberFormat="1" applyFont="1" applyFill="1" applyBorder="1" applyAlignment="1">
      <alignment horizontal="center"/>
    </xf>
    <xf numFmtId="164" fontId="4" fillId="4" borderId="12" xfId="0" applyNumberFormat="1" applyFont="1" applyFill="1" applyBorder="1" applyAlignment="1">
      <alignment horizontal="center"/>
    </xf>
    <xf numFmtId="164" fontId="4" fillId="4" borderId="16" xfId="0" applyNumberFormat="1" applyFont="1" applyFill="1" applyBorder="1" applyAlignment="1">
      <alignment horizontal="center"/>
    </xf>
    <xf numFmtId="164" fontId="4" fillId="4" borderId="6" xfId="0" applyNumberFormat="1" applyFont="1" applyFill="1" applyBorder="1" applyAlignment="1">
      <alignment horizontal="center"/>
    </xf>
    <xf numFmtId="164" fontId="4" fillId="5" borderId="10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24" xfId="0" applyNumberFormat="1" applyFont="1" applyFill="1" applyBorder="1" applyAlignment="1">
      <alignment horizontal="center"/>
    </xf>
    <xf numFmtId="164" fontId="4" fillId="4" borderId="33" xfId="0" applyNumberFormat="1" applyFont="1" applyFill="1" applyBorder="1" applyAlignment="1">
      <alignment horizontal="center"/>
    </xf>
    <xf numFmtId="164" fontId="4" fillId="7" borderId="33" xfId="0" applyNumberFormat="1" applyFont="1" applyFill="1" applyBorder="1" applyAlignment="1">
      <alignment horizontal="center"/>
    </xf>
    <xf numFmtId="164" fontId="4" fillId="0" borderId="25" xfId="0" applyNumberFormat="1" applyFont="1" applyBorder="1" applyAlignment="1">
      <alignment horizontal="center"/>
    </xf>
    <xf numFmtId="0" fontId="4" fillId="3" borderId="15" xfId="0" applyFont="1" applyFill="1" applyBorder="1"/>
    <xf numFmtId="164" fontId="4" fillId="14" borderId="6" xfId="0" applyNumberFormat="1" applyFont="1" applyFill="1" applyBorder="1" applyAlignment="1">
      <alignment horizontal="center"/>
    </xf>
    <xf numFmtId="164" fontId="4" fillId="14" borderId="25" xfId="0" applyNumberFormat="1" applyFont="1" applyFill="1" applyBorder="1" applyAlignment="1">
      <alignment horizontal="center"/>
    </xf>
    <xf numFmtId="0" fontId="4" fillId="3" borderId="5" xfId="0" applyFont="1" applyFill="1" applyBorder="1"/>
    <xf numFmtId="164" fontId="4" fillId="14" borderId="7" xfId="0" applyNumberFormat="1" applyFont="1" applyFill="1" applyBorder="1" applyAlignment="1">
      <alignment horizontal="center"/>
    </xf>
    <xf numFmtId="164" fontId="4" fillId="9" borderId="7" xfId="0" applyNumberFormat="1" applyFont="1" applyFill="1" applyBorder="1" applyAlignment="1">
      <alignment horizontal="center"/>
    </xf>
    <xf numFmtId="164" fontId="4" fillId="9" borderId="25" xfId="0" applyNumberFormat="1" applyFont="1" applyFill="1" applyBorder="1" applyAlignment="1">
      <alignment horizontal="center"/>
    </xf>
    <xf numFmtId="164" fontId="4" fillId="4" borderId="19" xfId="0" applyNumberFormat="1" applyFont="1" applyFill="1" applyBorder="1" applyAlignment="1">
      <alignment horizontal="center"/>
    </xf>
    <xf numFmtId="164" fontId="4" fillId="4" borderId="15" xfId="0" applyNumberFormat="1" applyFont="1" applyFill="1" applyBorder="1" applyAlignment="1">
      <alignment horizontal="center"/>
    </xf>
    <xf numFmtId="164" fontId="4" fillId="5" borderId="7" xfId="0" applyNumberFormat="1" applyFont="1" applyFill="1" applyBorder="1" applyAlignment="1">
      <alignment horizontal="center"/>
    </xf>
    <xf numFmtId="164" fontId="7" fillId="3" borderId="6" xfId="0" applyNumberFormat="1" applyFont="1" applyFill="1" applyBorder="1" applyAlignment="1">
      <alignment horizontal="center"/>
    </xf>
    <xf numFmtId="164" fontId="4" fillId="3" borderId="25" xfId="0" applyNumberFormat="1" applyFont="1" applyFill="1" applyBorder="1" applyAlignment="1">
      <alignment horizontal="center"/>
    </xf>
    <xf numFmtId="164" fontId="4" fillId="0" borderId="25" xfId="0" applyNumberFormat="1" applyFont="1" applyFill="1" applyBorder="1" applyAlignment="1">
      <alignment horizontal="center"/>
    </xf>
    <xf numFmtId="0" fontId="4" fillId="3" borderId="34" xfId="0" applyFont="1" applyFill="1" applyBorder="1"/>
    <xf numFmtId="164" fontId="4" fillId="14" borderId="35" xfId="0" applyNumberFormat="1" applyFont="1" applyFill="1" applyBorder="1" applyAlignment="1">
      <alignment horizontal="center"/>
    </xf>
    <xf numFmtId="164" fontId="4" fillId="14" borderId="36" xfId="0" applyNumberFormat="1" applyFont="1" applyFill="1" applyBorder="1" applyAlignment="1">
      <alignment horizontal="center"/>
    </xf>
    <xf numFmtId="0" fontId="4" fillId="3" borderId="11" xfId="0" applyFont="1" applyFill="1" applyBorder="1"/>
    <xf numFmtId="0" fontId="4" fillId="3" borderId="37" xfId="0" applyFont="1" applyFill="1" applyBorder="1"/>
    <xf numFmtId="164" fontId="4" fillId="14" borderId="38" xfId="0" applyNumberFormat="1" applyFont="1" applyFill="1" applyBorder="1" applyAlignment="1">
      <alignment horizontal="center"/>
    </xf>
    <xf numFmtId="164" fontId="4" fillId="14" borderId="39" xfId="0" applyNumberFormat="1" applyFont="1" applyFill="1" applyBorder="1" applyAlignment="1">
      <alignment horizontal="center"/>
    </xf>
    <xf numFmtId="164" fontId="4" fillId="14" borderId="40" xfId="0" applyNumberFormat="1" applyFont="1" applyFill="1" applyBorder="1" applyAlignment="1">
      <alignment horizontal="center"/>
    </xf>
    <xf numFmtId="164" fontId="4" fillId="9" borderId="38" xfId="0" applyNumberFormat="1" applyFont="1" applyFill="1" applyBorder="1" applyAlignment="1">
      <alignment horizontal="center"/>
    </xf>
    <xf numFmtId="164" fontId="4" fillId="9" borderId="39" xfId="0" applyNumberFormat="1" applyFont="1" applyFill="1" applyBorder="1" applyAlignment="1">
      <alignment horizontal="center"/>
    </xf>
    <xf numFmtId="164" fontId="4" fillId="4" borderId="13" xfId="0" applyNumberFormat="1" applyFont="1" applyFill="1" applyBorder="1" applyAlignment="1">
      <alignment horizontal="center"/>
    </xf>
    <xf numFmtId="164" fontId="4" fillId="4" borderId="11" xfId="0" applyNumberFormat="1" applyFont="1" applyFill="1" applyBorder="1" applyAlignment="1">
      <alignment horizontal="center"/>
    </xf>
    <xf numFmtId="164" fontId="4" fillId="4" borderId="38" xfId="0" applyNumberFormat="1" applyFont="1" applyFill="1" applyBorder="1" applyAlignment="1">
      <alignment horizontal="center"/>
    </xf>
    <xf numFmtId="164" fontId="7" fillId="3" borderId="38" xfId="0" applyNumberFormat="1" applyFont="1" applyFill="1" applyBorder="1" applyAlignment="1">
      <alignment horizontal="center"/>
    </xf>
    <xf numFmtId="164" fontId="4" fillId="3" borderId="39" xfId="0" applyNumberFormat="1" applyFont="1" applyFill="1" applyBorder="1" applyAlignment="1">
      <alignment horizontal="center"/>
    </xf>
    <xf numFmtId="164" fontId="7" fillId="3" borderId="10" xfId="0" applyNumberFormat="1" applyFont="1" applyFill="1" applyBorder="1" applyAlignment="1">
      <alignment horizontal="center"/>
    </xf>
    <xf numFmtId="164" fontId="4" fillId="3" borderId="20" xfId="0" applyNumberFormat="1" applyFont="1" applyFill="1" applyBorder="1" applyAlignment="1">
      <alignment horizontal="center"/>
    </xf>
    <xf numFmtId="164" fontId="4" fillId="4" borderId="26" xfId="0" applyNumberFormat="1" applyFont="1" applyFill="1" applyBorder="1" applyAlignment="1">
      <alignment horizontal="center"/>
    </xf>
    <xf numFmtId="164" fontId="4" fillId="7" borderId="26" xfId="0" applyNumberFormat="1" applyFont="1" applyFill="1" applyBorder="1" applyAlignment="1">
      <alignment horizontal="center"/>
    </xf>
    <xf numFmtId="164" fontId="4" fillId="0" borderId="24" xfId="0" applyNumberFormat="1" applyFont="1" applyBorder="1" applyAlignment="1">
      <alignment horizontal="center"/>
    </xf>
    <xf numFmtId="164" fontId="4" fillId="5" borderId="40" xfId="0" applyNumberFormat="1" applyFont="1" applyFill="1" applyBorder="1" applyAlignment="1">
      <alignment horizontal="center"/>
    </xf>
    <xf numFmtId="164" fontId="7" fillId="3" borderId="40" xfId="0" applyNumberFormat="1" applyFont="1" applyFill="1" applyBorder="1" applyAlignment="1">
      <alignment horizontal="center"/>
    </xf>
    <xf numFmtId="164" fontId="4" fillId="3" borderId="29" xfId="0" applyNumberFormat="1" applyFont="1" applyFill="1" applyBorder="1" applyAlignment="1">
      <alignment horizontal="center"/>
    </xf>
    <xf numFmtId="164" fontId="4" fillId="4" borderId="29" xfId="0" applyNumberFormat="1" applyFont="1" applyFill="1" applyBorder="1" applyAlignment="1">
      <alignment horizontal="center"/>
    </xf>
    <xf numFmtId="164" fontId="4" fillId="0" borderId="39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left"/>
    </xf>
    <xf numFmtId="164" fontId="4" fillId="8" borderId="14" xfId="0" applyNumberFormat="1" applyFont="1" applyFill="1" applyBorder="1" applyAlignment="1">
      <alignment horizontal="center"/>
    </xf>
    <xf numFmtId="164" fontId="4" fillId="12" borderId="21" xfId="0" applyNumberFormat="1" applyFont="1" applyFill="1" applyBorder="1" applyAlignment="1">
      <alignment horizontal="center"/>
    </xf>
    <xf numFmtId="0" fontId="4" fillId="11" borderId="14" xfId="0" applyFont="1" applyFill="1" applyBorder="1"/>
    <xf numFmtId="164" fontId="7" fillId="11" borderId="22" xfId="0" applyNumberFormat="1" applyFont="1" applyFill="1" applyBorder="1" applyAlignment="1">
      <alignment horizontal="center"/>
    </xf>
    <xf numFmtId="164" fontId="7" fillId="11" borderId="23" xfId="0" applyNumberFormat="1" applyFont="1" applyFill="1" applyBorder="1" applyAlignment="1">
      <alignment horizontal="center"/>
    </xf>
    <xf numFmtId="164" fontId="5" fillId="10" borderId="17" xfId="0" applyNumberFormat="1" applyFont="1" applyFill="1" applyBorder="1" applyAlignment="1">
      <alignment horizontal="center"/>
    </xf>
    <xf numFmtId="164" fontId="7" fillId="10" borderId="22" xfId="0" applyNumberFormat="1" applyFont="1" applyFill="1" applyBorder="1" applyAlignment="1">
      <alignment horizontal="center"/>
    </xf>
    <xf numFmtId="164" fontId="4" fillId="12" borderId="12" xfId="0" applyNumberFormat="1" applyFont="1" applyFill="1" applyBorder="1" applyAlignment="1">
      <alignment horizontal="center"/>
    </xf>
    <xf numFmtId="0" fontId="4" fillId="9" borderId="16" xfId="0" applyFont="1" applyFill="1" applyBorder="1"/>
    <xf numFmtId="164" fontId="6" fillId="0" borderId="0" xfId="0" applyNumberFormat="1" applyFont="1"/>
    <xf numFmtId="164" fontId="6" fillId="14" borderId="24" xfId="0" applyNumberFormat="1" applyFont="1" applyFill="1" applyBorder="1" applyAlignment="1">
      <alignment horizontal="center"/>
    </xf>
    <xf numFmtId="164" fontId="4" fillId="12" borderId="19" xfId="0" applyNumberFormat="1" applyFont="1" applyFill="1" applyBorder="1" applyAlignment="1">
      <alignment horizontal="center"/>
    </xf>
    <xf numFmtId="0" fontId="4" fillId="11" borderId="15" xfId="0" applyFont="1" applyFill="1" applyBorder="1"/>
    <xf numFmtId="0" fontId="4" fillId="9" borderId="15" xfId="0" applyFont="1" applyFill="1" applyBorder="1"/>
    <xf numFmtId="164" fontId="4" fillId="12" borderId="13" xfId="0" applyNumberFormat="1" applyFont="1" applyFill="1" applyBorder="1" applyAlignment="1">
      <alignment horizontal="center"/>
    </xf>
    <xf numFmtId="0" fontId="4" fillId="11" borderId="11" xfId="0" applyFont="1" applyFill="1" applyBorder="1"/>
    <xf numFmtId="164" fontId="6" fillId="14" borderId="39" xfId="0" applyNumberFormat="1" applyFont="1" applyFill="1" applyBorder="1" applyAlignment="1">
      <alignment horizontal="center"/>
    </xf>
    <xf numFmtId="0" fontId="4" fillId="10" borderId="16" xfId="0" applyFont="1" applyFill="1" applyBorder="1"/>
    <xf numFmtId="164" fontId="5" fillId="0" borderId="0" xfId="0" applyNumberFormat="1" applyFont="1" applyAlignment="1">
      <alignment horizontal="center"/>
    </xf>
    <xf numFmtId="164" fontId="4" fillId="14" borderId="18" xfId="0" applyNumberFormat="1" applyFont="1" applyFill="1" applyBorder="1" applyAlignment="1">
      <alignment horizontal="center"/>
    </xf>
    <xf numFmtId="164" fontId="4" fillId="14" borderId="41" xfId="0" applyNumberFormat="1" applyFont="1" applyFill="1" applyBorder="1" applyAlignment="1">
      <alignment horizontal="center"/>
    </xf>
    <xf numFmtId="0" fontId="4" fillId="15" borderId="5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15" borderId="55" xfId="0" applyFont="1" applyFill="1" applyBorder="1" applyAlignment="1">
      <alignment horizontal="center"/>
    </xf>
    <xf numFmtId="0" fontId="4" fillId="47" borderId="56" xfId="0" applyFont="1" applyFill="1" applyBorder="1" applyAlignment="1">
      <alignment horizontal="center"/>
    </xf>
    <xf numFmtId="0" fontId="4" fillId="47" borderId="57" xfId="0" applyFont="1" applyFill="1" applyBorder="1" applyAlignment="1">
      <alignment horizontal="center"/>
    </xf>
    <xf numFmtId="0" fontId="4" fillId="47" borderId="58" xfId="0" applyFont="1" applyFill="1" applyBorder="1" applyAlignment="1">
      <alignment horizontal="center"/>
    </xf>
    <xf numFmtId="0" fontId="4" fillId="48" borderId="56" xfId="0" applyFont="1" applyFill="1" applyBorder="1" applyAlignment="1">
      <alignment horizontal="center"/>
    </xf>
    <xf numFmtId="0" fontId="4" fillId="48" borderId="58" xfId="0" applyFont="1" applyFill="1" applyBorder="1" applyAlignment="1">
      <alignment horizontal="center"/>
    </xf>
    <xf numFmtId="0" fontId="4" fillId="49" borderId="56" xfId="0" applyFont="1" applyFill="1" applyBorder="1" applyAlignment="1">
      <alignment horizontal="center"/>
    </xf>
    <xf numFmtId="0" fontId="4" fillId="49" borderId="58" xfId="0" applyFont="1" applyFill="1" applyBorder="1" applyAlignment="1">
      <alignment horizontal="center"/>
    </xf>
    <xf numFmtId="0" fontId="4" fillId="50" borderId="56" xfId="0" applyFont="1" applyFill="1" applyBorder="1" applyAlignment="1">
      <alignment horizontal="center"/>
    </xf>
    <xf numFmtId="0" fontId="4" fillId="50" borderId="58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47" borderId="59" xfId="0" applyFont="1" applyFill="1" applyBorder="1" applyAlignment="1">
      <alignment horizontal="center"/>
    </xf>
    <xf numFmtId="0" fontId="4" fillId="47" borderId="43" xfId="0" applyFont="1" applyFill="1" applyBorder="1" applyAlignment="1">
      <alignment horizontal="center"/>
    </xf>
    <xf numFmtId="0" fontId="4" fillId="47" borderId="41" xfId="0" applyFont="1" applyFill="1" applyBorder="1" applyAlignment="1">
      <alignment horizontal="center"/>
    </xf>
    <xf numFmtId="0" fontId="4" fillId="48" borderId="59" xfId="0" applyFont="1" applyFill="1" applyBorder="1" applyAlignment="1">
      <alignment horizontal="center"/>
    </xf>
    <xf numFmtId="0" fontId="4" fillId="48" borderId="41" xfId="0" applyFont="1" applyFill="1" applyBorder="1" applyAlignment="1">
      <alignment horizontal="center"/>
    </xf>
    <xf numFmtId="0" fontId="4" fillId="49" borderId="59" xfId="0" applyFont="1" applyFill="1" applyBorder="1" applyAlignment="1">
      <alignment horizontal="center"/>
    </xf>
    <xf numFmtId="0" fontId="4" fillId="49" borderId="41" xfId="0" applyFont="1" applyFill="1" applyBorder="1" applyAlignment="1">
      <alignment horizontal="center"/>
    </xf>
    <xf numFmtId="0" fontId="4" fillId="50" borderId="59" xfId="0" applyFont="1" applyFill="1" applyBorder="1" applyAlignment="1">
      <alignment horizontal="center"/>
    </xf>
    <xf numFmtId="0" fontId="4" fillId="50" borderId="41" xfId="0" applyFont="1" applyFill="1" applyBorder="1" applyAlignment="1">
      <alignment horizontal="center"/>
    </xf>
    <xf numFmtId="0" fontId="4" fillId="15" borderId="60" xfId="0" applyFont="1" applyFill="1" applyBorder="1" applyAlignment="1">
      <alignment horizontal="center"/>
    </xf>
    <xf numFmtId="0" fontId="4" fillId="47" borderId="61" xfId="0" applyFont="1" applyFill="1" applyBorder="1" applyAlignment="1">
      <alignment horizontal="center"/>
    </xf>
    <xf numFmtId="0" fontId="4" fillId="47" borderId="62" xfId="0" applyFont="1" applyFill="1" applyBorder="1" applyAlignment="1">
      <alignment horizontal="center"/>
    </xf>
    <xf numFmtId="0" fontId="4" fillId="47" borderId="63" xfId="0" applyFont="1" applyFill="1" applyBorder="1" applyAlignment="1">
      <alignment horizontal="center"/>
    </xf>
    <xf numFmtId="0" fontId="4" fillId="48" borderId="61" xfId="0" applyFont="1" applyFill="1" applyBorder="1" applyAlignment="1">
      <alignment horizontal="center"/>
    </xf>
    <xf numFmtId="0" fontId="4" fillId="48" borderId="63" xfId="0" applyFont="1" applyFill="1" applyBorder="1" applyAlignment="1">
      <alignment horizontal="center"/>
    </xf>
    <xf numFmtId="0" fontId="4" fillId="49" borderId="61" xfId="0" applyFont="1" applyFill="1" applyBorder="1" applyAlignment="1">
      <alignment horizontal="center"/>
    </xf>
    <xf numFmtId="0" fontId="4" fillId="49" borderId="63" xfId="0" applyFont="1" applyFill="1" applyBorder="1" applyAlignment="1">
      <alignment horizontal="center"/>
    </xf>
    <xf numFmtId="0" fontId="4" fillId="50" borderId="61" xfId="0" applyFont="1" applyFill="1" applyBorder="1" applyAlignment="1">
      <alignment horizontal="center"/>
    </xf>
    <xf numFmtId="0" fontId="4" fillId="50" borderId="63" xfId="0" applyFont="1" applyFill="1" applyBorder="1" applyAlignment="1">
      <alignment horizontal="center"/>
    </xf>
    <xf numFmtId="0" fontId="4" fillId="15" borderId="21" xfId="0" applyFont="1" applyFill="1" applyBorder="1" applyAlignment="1">
      <alignment horizontal="center"/>
    </xf>
    <xf numFmtId="0" fontId="4" fillId="50" borderId="21" xfId="0" applyFont="1" applyFill="1" applyBorder="1" applyAlignment="1">
      <alignment horizontal="center"/>
    </xf>
    <xf numFmtId="164" fontId="29" fillId="0" borderId="0" xfId="46" applyNumberFormat="1" applyFont="1" applyAlignment="1">
      <alignment horizontal="center"/>
    </xf>
    <xf numFmtId="164" fontId="10" fillId="13" borderId="27" xfId="0" quotePrefix="1" applyNumberFormat="1" applyFont="1" applyFill="1" applyBorder="1" applyAlignment="1">
      <alignment horizontal="center"/>
    </xf>
    <xf numFmtId="22" fontId="25" fillId="51" borderId="18" xfId="46" applyNumberFormat="1" applyFont="1" applyFill="1" applyBorder="1" applyAlignment="1">
      <alignment horizontal="center"/>
    </xf>
    <xf numFmtId="0" fontId="6" fillId="0" borderId="18" xfId="46" applyFont="1" applyFill="1" applyBorder="1" applyAlignment="1">
      <alignment horizontal="center"/>
    </xf>
    <xf numFmtId="22" fontId="6" fillId="15" borderId="18" xfId="46" applyNumberFormat="1" applyFont="1" applyFill="1" applyBorder="1" applyAlignment="1">
      <alignment horizontal="center"/>
    </xf>
    <xf numFmtId="22" fontId="6" fillId="15" borderId="42" xfId="46" applyNumberFormat="1" applyFont="1" applyFill="1" applyBorder="1" applyAlignment="1">
      <alignment horizontal="center"/>
    </xf>
    <xf numFmtId="0" fontId="4" fillId="47" borderId="26" xfId="0" applyFont="1" applyFill="1" applyBorder="1" applyAlignment="1">
      <alignment horizontal="center" vertical="center"/>
    </xf>
    <xf numFmtId="0" fontId="0" fillId="47" borderId="20" xfId="0" applyFill="1" applyBorder="1" applyAlignment="1">
      <alignment horizontal="center" vertical="center"/>
    </xf>
    <xf numFmtId="0" fontId="0" fillId="47" borderId="54" xfId="0" applyFill="1" applyBorder="1" applyAlignment="1">
      <alignment horizontal="center" vertical="center"/>
    </xf>
    <xf numFmtId="0" fontId="4" fillId="48" borderId="26" xfId="0" applyFont="1" applyFill="1" applyBorder="1" applyAlignment="1">
      <alignment horizontal="center" vertical="center"/>
    </xf>
    <xf numFmtId="0" fontId="0" fillId="48" borderId="20" xfId="0" applyFill="1" applyBorder="1" applyAlignment="1">
      <alignment horizontal="center" vertical="center"/>
    </xf>
    <xf numFmtId="0" fontId="0" fillId="48" borderId="54" xfId="0" applyFill="1" applyBorder="1" applyAlignment="1">
      <alignment horizontal="center" vertical="center"/>
    </xf>
    <xf numFmtId="0" fontId="4" fillId="49" borderId="26" xfId="0" applyFont="1" applyFill="1" applyBorder="1" applyAlignment="1">
      <alignment horizontal="center" vertical="center"/>
    </xf>
    <xf numFmtId="0" fontId="0" fillId="49" borderId="20" xfId="0" applyFill="1" applyBorder="1" applyAlignment="1">
      <alignment horizontal="center" vertical="center"/>
    </xf>
    <xf numFmtId="0" fontId="0" fillId="49" borderId="54" xfId="0" applyFill="1" applyBorder="1" applyAlignment="1">
      <alignment horizontal="center" vertical="center"/>
    </xf>
    <xf numFmtId="0" fontId="4" fillId="50" borderId="26" xfId="0" applyFont="1" applyFill="1" applyBorder="1" applyAlignment="1">
      <alignment horizontal="center" vertical="center"/>
    </xf>
    <xf numFmtId="0" fontId="0" fillId="50" borderId="20" xfId="0" applyFill="1" applyBorder="1" applyAlignment="1">
      <alignment horizontal="center" vertical="center"/>
    </xf>
    <xf numFmtId="0" fontId="0" fillId="50" borderId="54" xfId="0" applyFill="1" applyBorder="1" applyAlignment="1">
      <alignment horizontal="center" vertical="center"/>
    </xf>
  </cellXfs>
  <cellStyles count="48">
    <cellStyle name="20 % - Akzent1" xfId="20" builtinId="30" customBuiltin="1"/>
    <cellStyle name="20 % - Akzent2" xfId="24" builtinId="34" customBuiltin="1"/>
    <cellStyle name="20 % - Akzent3" xfId="28" builtinId="38" customBuiltin="1"/>
    <cellStyle name="20 % - Akzent4" xfId="32" builtinId="42" customBuiltin="1"/>
    <cellStyle name="20 % - Akzent5" xfId="36" builtinId="46" customBuiltin="1"/>
    <cellStyle name="20 % - Akzent6" xfId="40" builtinId="50" customBuiltin="1"/>
    <cellStyle name="40 % - Akzent1" xfId="21" builtinId="31" customBuiltin="1"/>
    <cellStyle name="40 % - Akzent2" xfId="25" builtinId="35" customBuiltin="1"/>
    <cellStyle name="40 % - Akzent3" xfId="29" builtinId="39" customBuiltin="1"/>
    <cellStyle name="40 % - Akzent4" xfId="33" builtinId="43" customBuiltin="1"/>
    <cellStyle name="40 % - Akzent5" xfId="37" builtinId="47" customBuiltin="1"/>
    <cellStyle name="40 % - Akzent6" xfId="41" builtinId="51" customBuiltin="1"/>
    <cellStyle name="60 % - Akzent1" xfId="22" builtinId="32" customBuiltin="1"/>
    <cellStyle name="60 % - Akzent2" xfId="26" builtinId="36" customBuiltin="1"/>
    <cellStyle name="60 % - Akzent3" xfId="30" builtinId="40" customBuiltin="1"/>
    <cellStyle name="60 % - Akzent4" xfId="34" builtinId="44" customBuiltin="1"/>
    <cellStyle name="60 % - Akzent5" xfId="38" builtinId="48" customBuiltin="1"/>
    <cellStyle name="60 % - Akzent6" xfId="42" builtinId="52" customBuiltin="1"/>
    <cellStyle name="Akzent1" xfId="19" builtinId="29" customBuiltin="1"/>
    <cellStyle name="Akzent2" xfId="23" builtinId="33" customBuiltin="1"/>
    <cellStyle name="Akzent3" xfId="27" builtinId="37" customBuiltin="1"/>
    <cellStyle name="Akzent4" xfId="31" builtinId="41" customBuiltin="1"/>
    <cellStyle name="Akzent5" xfId="35" builtinId="45" customBuiltin="1"/>
    <cellStyle name="Akzent6" xfId="39" builtinId="49" customBuiltin="1"/>
    <cellStyle name="Ausgabe" xfId="12" builtinId="21" customBuiltin="1"/>
    <cellStyle name="Berechnung" xfId="13" builtinId="22" customBuiltin="1"/>
    <cellStyle name="Dezimal 2" xfId="47"/>
    <cellStyle name="Eingabe" xfId="11" builtinId="20" customBuiltin="1"/>
    <cellStyle name="Ergebnis" xfId="18" builtinId="25" customBuiltin="1"/>
    <cellStyle name="Erklärender Text" xfId="17" builtinId="53" customBuiltin="1"/>
    <cellStyle name="Euro" xfId="1"/>
    <cellStyle name="Euro 2" xfId="2"/>
    <cellStyle name="Gut" xfId="8" builtinId="26" customBuiltin="1"/>
    <cellStyle name="Neutral" xfId="10" builtinId="28" customBuiltin="1"/>
    <cellStyle name="Notiz 2" xfId="44"/>
    <cellStyle name="Schlecht" xfId="9" builtinId="27" customBuiltin="1"/>
    <cellStyle name="Standard" xfId="0" builtinId="0"/>
    <cellStyle name="Standard 2" xfId="43"/>
    <cellStyle name="Standard 3" xfId="45"/>
    <cellStyle name="Standard 4" xfId="46"/>
    <cellStyle name="Überschrift" xfId="3" builtinId="15" customBuiltin="1"/>
    <cellStyle name="Überschrift 1" xfId="4" builtinId="16" customBuiltin="1"/>
    <cellStyle name="Überschrift 2" xfId="5" builtinId="17" customBuiltin="1"/>
    <cellStyle name="Überschrift 3" xfId="6" builtinId="18" customBuiltin="1"/>
    <cellStyle name="Überschrift 4" xfId="7" builtinId="19" customBuiltin="1"/>
    <cellStyle name="Verknüpfte Zelle" xfId="14" builtinId="24" customBuiltin="1"/>
    <cellStyle name="Warnender Text" xfId="16" builtinId="11" customBuiltin="1"/>
    <cellStyle name="Zelle überprüfen" xfId="15" builtinId="23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666D"/>
      <rgbColor rgb="00FFAAB7"/>
      <rgbColor rgb="00FFFFFF"/>
      <rgbColor rgb="00FFE38E"/>
      <rgbColor rgb="00FFF4B7"/>
      <rgbColor rgb="00EDFFC4"/>
      <rgbColor rgb="00CFFFB9"/>
      <rgbColor rgb="00BBFFCE"/>
      <rgbColor rgb="00E6FEFF"/>
      <rgbColor rgb="00B18CFF"/>
      <rgbColor rgb="00EDFFC4"/>
      <rgbColor rgb="00BBBBFF"/>
      <rgbColor rgb="00FEFFDD"/>
      <rgbColor rgb="00FEFFDD"/>
      <rgbColor rgb="00F9FD4D"/>
      <rgbColor rgb="00C9CE02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FFFFFF"/>
      <rgbColor rgb="00D8FDFE"/>
      <rgbColor rgb="007B7BFF"/>
      <rgbColor rgb="00C1C1FF"/>
      <rgbColor rgb="0096F3FE"/>
      <rgbColor rgb="009EFF7D"/>
      <rgbColor rgb="00D3FF62"/>
      <rgbColor rgb="00F8FFB3"/>
      <rgbColor rgb="00FFFCF0"/>
      <rgbColor rgb="009EFF75"/>
      <rgbColor rgb="0037FF0D"/>
      <rgbColor rgb="00B0FFB5"/>
      <rgbColor rgb="00FCFF86"/>
      <rgbColor rgb="00FFFED7"/>
      <rgbColor rgb="00CEE3FF"/>
      <rgbColor rgb="00624FAC"/>
      <rgbColor rgb="00080808"/>
      <rgbColor rgb="00FFF4B7"/>
      <rgbColor rgb="00286676"/>
      <rgbColor rgb="00FFE38E"/>
      <rgbColor rgb="00FFC2A8"/>
      <rgbColor rgb="00FFAAB7"/>
      <rgbColor rgb="0085396A"/>
      <rgbColor rgb="00CFFFB9"/>
      <rgbColor rgb="00BBFFCE"/>
    </indexedColors>
    <mruColors>
      <color rgb="FFF1B00F"/>
      <color rgb="FFFFC081"/>
      <color rgb="FFFFABAB"/>
      <color rgb="FFFFCC99"/>
      <color rgb="FFFF7D7D"/>
      <color rgb="FFFFFF99"/>
      <color rgb="FFFFFF66"/>
      <color rgb="FFFFB7B7"/>
      <color rgb="FF66FF99"/>
      <color rgb="FFF7FD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4.xml"/><Relationship Id="rId13" Type="http://schemas.openxmlformats.org/officeDocument/2006/relationships/chartsheet" Target="chartsheets/sheet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8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7.xml"/><Relationship Id="rId5" Type="http://schemas.openxmlformats.org/officeDocument/2006/relationships/chartsheet" Target="chartsheets/sheet1.xml"/><Relationship Id="rId15" Type="http://schemas.openxmlformats.org/officeDocument/2006/relationships/chartsheet" Target="chartsheets/sheet11.xml"/><Relationship Id="rId10" Type="http://schemas.openxmlformats.org/officeDocument/2006/relationships/chartsheet" Target="chartsheets/sheet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5.xml"/><Relationship Id="rId14" Type="http://schemas.openxmlformats.org/officeDocument/2006/relationships/chartsheet" Target="chartsheets/sheet10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0.xml"/><Relationship Id="rId1" Type="http://schemas.openxmlformats.org/officeDocument/2006/relationships/themeOverride" Target="../theme/themeOverride9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2.xml"/><Relationship Id="rId1" Type="http://schemas.openxmlformats.org/officeDocument/2006/relationships/themeOverride" Target="../theme/themeOverride10.xml"/></Relationships>
</file>

<file path=xl/charts/_rels/chart1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4.xml"/><Relationship Id="rId1" Type="http://schemas.openxmlformats.org/officeDocument/2006/relationships/themeOverride" Target="../theme/themeOverride1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2.xml"/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4.xml"/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6.xml"/><Relationship Id="rId1" Type="http://schemas.openxmlformats.org/officeDocument/2006/relationships/themeOverride" Target="../theme/themeOverride7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8.xml"/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         Januar 2017   </a:t>
            </a:r>
          </a:p>
        </c:rich>
      </c:tx>
      <c:layout>
        <c:manualLayout>
          <c:xMode val="edge"/>
          <c:yMode val="edge"/>
          <c:x val="0.3885416666666745"/>
          <c:y val="2.1922428330522763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8.3333333333333367E-3"/>
          <c:y val="7.9258010118044023E-2"/>
          <c:w val="0.90833333333333333"/>
          <c:h val="0.79763912310286678"/>
        </c:manualLayout>
      </c:layout>
      <c:surfaceChart>
        <c:wireframe val="0"/>
        <c:ser>
          <c:idx val="0"/>
          <c:order val="0"/>
          <c:tx>
            <c:strRef>
              <c:f>Iso!$B$5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Iso!$B$6:$B$37</c:f>
              <c:numCache>
                <c:formatCode>0.0</c:formatCode>
                <c:ptCount val="32"/>
                <c:pt idx="0">
                  <c:v>-4.0999999999999996</c:v>
                </c:pt>
                <c:pt idx="1">
                  <c:v>-2.4</c:v>
                </c:pt>
                <c:pt idx="2">
                  <c:v>-1.4</c:v>
                </c:pt>
                <c:pt idx="3">
                  <c:v>0.3</c:v>
                </c:pt>
                <c:pt idx="4">
                  <c:v>1.4</c:v>
                </c:pt>
                <c:pt idx="5">
                  <c:v>-5.8</c:v>
                </c:pt>
                <c:pt idx="6">
                  <c:v>-9.6999999999999993</c:v>
                </c:pt>
                <c:pt idx="7">
                  <c:v>-3.1</c:v>
                </c:pt>
                <c:pt idx="8">
                  <c:v>-0.2</c:v>
                </c:pt>
                <c:pt idx="9">
                  <c:v>0.1</c:v>
                </c:pt>
                <c:pt idx="10">
                  <c:v>-0.7</c:v>
                </c:pt>
                <c:pt idx="11">
                  <c:v>4.4000000000000004</c:v>
                </c:pt>
                <c:pt idx="12">
                  <c:v>3.7</c:v>
                </c:pt>
                <c:pt idx="13">
                  <c:v>0.2</c:v>
                </c:pt>
                <c:pt idx="14">
                  <c:v>0.6</c:v>
                </c:pt>
                <c:pt idx="15">
                  <c:v>-1.5</c:v>
                </c:pt>
                <c:pt idx="16">
                  <c:v>-5.5</c:v>
                </c:pt>
                <c:pt idx="17">
                  <c:v>-4.2</c:v>
                </c:pt>
                <c:pt idx="18">
                  <c:v>-5.5</c:v>
                </c:pt>
                <c:pt idx="19">
                  <c:v>-3.9</c:v>
                </c:pt>
                <c:pt idx="20">
                  <c:v>-3</c:v>
                </c:pt>
                <c:pt idx="21">
                  <c:v>-4.5</c:v>
                </c:pt>
                <c:pt idx="22">
                  <c:v>-5.4</c:v>
                </c:pt>
                <c:pt idx="23">
                  <c:v>-4.5999999999999996</c:v>
                </c:pt>
                <c:pt idx="24">
                  <c:v>-3.5</c:v>
                </c:pt>
                <c:pt idx="25">
                  <c:v>-3.4</c:v>
                </c:pt>
                <c:pt idx="26">
                  <c:v>-5.9</c:v>
                </c:pt>
                <c:pt idx="27">
                  <c:v>-2.8</c:v>
                </c:pt>
                <c:pt idx="28">
                  <c:v>-2.7</c:v>
                </c:pt>
                <c:pt idx="29">
                  <c:v>0.7</c:v>
                </c:pt>
                <c:pt idx="30">
                  <c:v>5.6</c:v>
                </c:pt>
                <c:pt idx="31">
                  <c:v>1.5</c:v>
                </c:pt>
              </c:numCache>
            </c:numRef>
          </c:val>
        </c:ser>
        <c:ser>
          <c:idx val="1"/>
          <c:order val="1"/>
          <c:tx>
            <c:strRef>
              <c:f>Iso!$C$5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Iso!$C$6:$C$37</c:f>
              <c:numCache>
                <c:formatCode>0.0</c:formatCode>
                <c:ptCount val="32"/>
                <c:pt idx="0">
                  <c:v>-4.0999999999999996</c:v>
                </c:pt>
                <c:pt idx="1">
                  <c:v>-2.2000000000000002</c:v>
                </c:pt>
                <c:pt idx="2">
                  <c:v>-1.6</c:v>
                </c:pt>
                <c:pt idx="3">
                  <c:v>0.5</c:v>
                </c:pt>
                <c:pt idx="4">
                  <c:v>0.9</c:v>
                </c:pt>
                <c:pt idx="5">
                  <c:v>-6.2</c:v>
                </c:pt>
                <c:pt idx="6">
                  <c:v>-10</c:v>
                </c:pt>
                <c:pt idx="7">
                  <c:v>-2.7</c:v>
                </c:pt>
                <c:pt idx="8">
                  <c:v>-0.2</c:v>
                </c:pt>
                <c:pt idx="9">
                  <c:v>0</c:v>
                </c:pt>
                <c:pt idx="10">
                  <c:v>-0.7</c:v>
                </c:pt>
                <c:pt idx="11">
                  <c:v>4.0999999999999996</c:v>
                </c:pt>
                <c:pt idx="12">
                  <c:v>4.9000000000000004</c:v>
                </c:pt>
                <c:pt idx="13">
                  <c:v>0.4</c:v>
                </c:pt>
                <c:pt idx="14">
                  <c:v>0.3</c:v>
                </c:pt>
                <c:pt idx="15">
                  <c:v>-1.7</c:v>
                </c:pt>
                <c:pt idx="16">
                  <c:v>-5.3</c:v>
                </c:pt>
                <c:pt idx="17">
                  <c:v>-4.8</c:v>
                </c:pt>
                <c:pt idx="18">
                  <c:v>-5.7</c:v>
                </c:pt>
                <c:pt idx="19">
                  <c:v>-4.2</c:v>
                </c:pt>
                <c:pt idx="20">
                  <c:v>-3.6</c:v>
                </c:pt>
                <c:pt idx="21">
                  <c:v>-4.7</c:v>
                </c:pt>
                <c:pt idx="22">
                  <c:v>-5.5</c:v>
                </c:pt>
                <c:pt idx="23">
                  <c:v>-4.2</c:v>
                </c:pt>
                <c:pt idx="24">
                  <c:v>-3.9</c:v>
                </c:pt>
                <c:pt idx="25">
                  <c:v>-3.3</c:v>
                </c:pt>
                <c:pt idx="26">
                  <c:v>-6.2</c:v>
                </c:pt>
                <c:pt idx="27">
                  <c:v>-2.6</c:v>
                </c:pt>
                <c:pt idx="28">
                  <c:v>-3.2</c:v>
                </c:pt>
                <c:pt idx="29">
                  <c:v>-0.2</c:v>
                </c:pt>
                <c:pt idx="30">
                  <c:v>5.5</c:v>
                </c:pt>
                <c:pt idx="31">
                  <c:v>1.4</c:v>
                </c:pt>
              </c:numCache>
            </c:numRef>
          </c:val>
        </c:ser>
        <c:ser>
          <c:idx val="2"/>
          <c:order val="2"/>
          <c:tx>
            <c:strRef>
              <c:f>Iso!$D$5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Iso!$D$6:$D$37</c:f>
              <c:numCache>
                <c:formatCode>0.0</c:formatCode>
                <c:ptCount val="32"/>
                <c:pt idx="0">
                  <c:v>-4.0999999999999996</c:v>
                </c:pt>
                <c:pt idx="1">
                  <c:v>-1.7</c:v>
                </c:pt>
                <c:pt idx="2">
                  <c:v>-1.9</c:v>
                </c:pt>
                <c:pt idx="3">
                  <c:v>0.8</c:v>
                </c:pt>
                <c:pt idx="4">
                  <c:v>0.8</c:v>
                </c:pt>
                <c:pt idx="5">
                  <c:v>-6.6</c:v>
                </c:pt>
                <c:pt idx="6">
                  <c:v>-10</c:v>
                </c:pt>
                <c:pt idx="7">
                  <c:v>-2.2000000000000002</c:v>
                </c:pt>
                <c:pt idx="8">
                  <c:v>-0.1</c:v>
                </c:pt>
                <c:pt idx="9">
                  <c:v>-0.1</c:v>
                </c:pt>
                <c:pt idx="10">
                  <c:v>-0.7</c:v>
                </c:pt>
                <c:pt idx="11">
                  <c:v>3.4</c:v>
                </c:pt>
                <c:pt idx="12">
                  <c:v>4.9000000000000004</c:v>
                </c:pt>
                <c:pt idx="13">
                  <c:v>1.3</c:v>
                </c:pt>
                <c:pt idx="14">
                  <c:v>0.3</c:v>
                </c:pt>
                <c:pt idx="15">
                  <c:v>-1.8</c:v>
                </c:pt>
                <c:pt idx="16">
                  <c:v>-5.7</c:v>
                </c:pt>
                <c:pt idx="17">
                  <c:v>-4.5999999999999996</c:v>
                </c:pt>
                <c:pt idx="18">
                  <c:v>-6</c:v>
                </c:pt>
                <c:pt idx="19">
                  <c:v>-4.5999999999999996</c:v>
                </c:pt>
                <c:pt idx="20">
                  <c:v>-4.5</c:v>
                </c:pt>
                <c:pt idx="21">
                  <c:v>-5.2</c:v>
                </c:pt>
                <c:pt idx="22">
                  <c:v>-5.9</c:v>
                </c:pt>
                <c:pt idx="23">
                  <c:v>-4.2</c:v>
                </c:pt>
                <c:pt idx="24">
                  <c:v>-4.5999999999999996</c:v>
                </c:pt>
                <c:pt idx="25">
                  <c:v>-3.2</c:v>
                </c:pt>
                <c:pt idx="26">
                  <c:v>-6.6</c:v>
                </c:pt>
                <c:pt idx="27">
                  <c:v>-2.8</c:v>
                </c:pt>
                <c:pt idx="28">
                  <c:v>-3.4</c:v>
                </c:pt>
                <c:pt idx="29">
                  <c:v>0.4</c:v>
                </c:pt>
                <c:pt idx="30">
                  <c:v>5.3</c:v>
                </c:pt>
                <c:pt idx="31">
                  <c:v>1.3</c:v>
                </c:pt>
              </c:numCache>
            </c:numRef>
          </c:val>
        </c:ser>
        <c:ser>
          <c:idx val="3"/>
          <c:order val="3"/>
          <c:tx>
            <c:strRef>
              <c:f>Iso!$E$5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Iso!$E$6:$E$37</c:f>
              <c:numCache>
                <c:formatCode>0.0</c:formatCode>
                <c:ptCount val="32"/>
                <c:pt idx="0">
                  <c:v>-4.2</c:v>
                </c:pt>
                <c:pt idx="1">
                  <c:v>-1.5</c:v>
                </c:pt>
                <c:pt idx="2">
                  <c:v>-1.8</c:v>
                </c:pt>
                <c:pt idx="3">
                  <c:v>0.8</c:v>
                </c:pt>
                <c:pt idx="4">
                  <c:v>0.6</c:v>
                </c:pt>
                <c:pt idx="5">
                  <c:v>-6.9</c:v>
                </c:pt>
                <c:pt idx="6">
                  <c:v>-9.9</c:v>
                </c:pt>
                <c:pt idx="7">
                  <c:v>-1.9</c:v>
                </c:pt>
                <c:pt idx="8">
                  <c:v>-0.3</c:v>
                </c:pt>
                <c:pt idx="9">
                  <c:v>-0.2</c:v>
                </c:pt>
                <c:pt idx="10">
                  <c:v>-0.7</c:v>
                </c:pt>
                <c:pt idx="11">
                  <c:v>3.1</c:v>
                </c:pt>
                <c:pt idx="12">
                  <c:v>3.6</c:v>
                </c:pt>
                <c:pt idx="13">
                  <c:v>1.8</c:v>
                </c:pt>
                <c:pt idx="14">
                  <c:v>0.3</c:v>
                </c:pt>
                <c:pt idx="15">
                  <c:v>-2.2000000000000002</c:v>
                </c:pt>
                <c:pt idx="16">
                  <c:v>-5.5</c:v>
                </c:pt>
                <c:pt idx="17">
                  <c:v>-4.0999999999999996</c:v>
                </c:pt>
                <c:pt idx="18">
                  <c:v>-6.5</c:v>
                </c:pt>
                <c:pt idx="19">
                  <c:v>-4.9000000000000004</c:v>
                </c:pt>
                <c:pt idx="20">
                  <c:v>-5.5</c:v>
                </c:pt>
                <c:pt idx="21">
                  <c:v>-5.5</c:v>
                </c:pt>
                <c:pt idx="22">
                  <c:v>-6.2</c:v>
                </c:pt>
                <c:pt idx="23">
                  <c:v>-3.9</c:v>
                </c:pt>
                <c:pt idx="24">
                  <c:v>-5.2</c:v>
                </c:pt>
                <c:pt idx="25">
                  <c:v>-3.1</c:v>
                </c:pt>
                <c:pt idx="26">
                  <c:v>-6.6</c:v>
                </c:pt>
                <c:pt idx="27">
                  <c:v>-3.4</c:v>
                </c:pt>
                <c:pt idx="28">
                  <c:v>-3.6</c:v>
                </c:pt>
                <c:pt idx="29">
                  <c:v>-0.2</c:v>
                </c:pt>
                <c:pt idx="30">
                  <c:v>4.9000000000000004</c:v>
                </c:pt>
                <c:pt idx="31">
                  <c:v>1.2</c:v>
                </c:pt>
              </c:numCache>
            </c:numRef>
          </c:val>
        </c:ser>
        <c:ser>
          <c:idx val="4"/>
          <c:order val="4"/>
          <c:tx>
            <c:strRef>
              <c:f>Iso!$F$5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Iso!$F$6:$F$37</c:f>
              <c:numCache>
                <c:formatCode>0.0</c:formatCode>
                <c:ptCount val="32"/>
                <c:pt idx="0">
                  <c:v>-4.2</c:v>
                </c:pt>
                <c:pt idx="1">
                  <c:v>-1.2</c:v>
                </c:pt>
                <c:pt idx="2">
                  <c:v>-1.2</c:v>
                </c:pt>
                <c:pt idx="3">
                  <c:v>0.5</c:v>
                </c:pt>
                <c:pt idx="4">
                  <c:v>-0.2</c:v>
                </c:pt>
                <c:pt idx="5">
                  <c:v>-7.3</c:v>
                </c:pt>
                <c:pt idx="6">
                  <c:v>-10.1</c:v>
                </c:pt>
                <c:pt idx="7">
                  <c:v>-1.5</c:v>
                </c:pt>
                <c:pt idx="8">
                  <c:v>-0.5</c:v>
                </c:pt>
                <c:pt idx="9">
                  <c:v>-0.6</c:v>
                </c:pt>
                <c:pt idx="10">
                  <c:v>-0.6</c:v>
                </c:pt>
                <c:pt idx="11">
                  <c:v>3.1</c:v>
                </c:pt>
                <c:pt idx="12">
                  <c:v>2.8</c:v>
                </c:pt>
                <c:pt idx="13">
                  <c:v>2.2000000000000002</c:v>
                </c:pt>
                <c:pt idx="14">
                  <c:v>0</c:v>
                </c:pt>
                <c:pt idx="15">
                  <c:v>-2.2999999999999998</c:v>
                </c:pt>
                <c:pt idx="16">
                  <c:v>-4.5</c:v>
                </c:pt>
                <c:pt idx="17">
                  <c:v>-4.4000000000000004</c:v>
                </c:pt>
                <c:pt idx="18">
                  <c:v>-6.9</c:v>
                </c:pt>
                <c:pt idx="19">
                  <c:v>-5.6</c:v>
                </c:pt>
                <c:pt idx="20">
                  <c:v>-6.2</c:v>
                </c:pt>
                <c:pt idx="21">
                  <c:v>-6.1</c:v>
                </c:pt>
                <c:pt idx="22">
                  <c:v>-6.6</c:v>
                </c:pt>
                <c:pt idx="23">
                  <c:v>-3.8</c:v>
                </c:pt>
                <c:pt idx="24">
                  <c:v>-5.2</c:v>
                </c:pt>
                <c:pt idx="25">
                  <c:v>-3.1</c:v>
                </c:pt>
                <c:pt idx="26">
                  <c:v>-6.6</c:v>
                </c:pt>
                <c:pt idx="27">
                  <c:v>-3.8</c:v>
                </c:pt>
                <c:pt idx="28">
                  <c:v>-3.2</c:v>
                </c:pt>
                <c:pt idx="29">
                  <c:v>0.1</c:v>
                </c:pt>
                <c:pt idx="30">
                  <c:v>4.3</c:v>
                </c:pt>
                <c:pt idx="31">
                  <c:v>1.2</c:v>
                </c:pt>
              </c:numCache>
            </c:numRef>
          </c:val>
        </c:ser>
        <c:ser>
          <c:idx val="5"/>
          <c:order val="5"/>
          <c:tx>
            <c:strRef>
              <c:f>Iso!$G$5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Iso!$G$6:$G$37</c:f>
              <c:numCache>
                <c:formatCode>0.0</c:formatCode>
                <c:ptCount val="32"/>
                <c:pt idx="0">
                  <c:v>-4.4000000000000004</c:v>
                </c:pt>
                <c:pt idx="1">
                  <c:v>-0.9</c:v>
                </c:pt>
                <c:pt idx="2">
                  <c:v>-1.5</c:v>
                </c:pt>
                <c:pt idx="3">
                  <c:v>0.5</c:v>
                </c:pt>
                <c:pt idx="4">
                  <c:v>-0.7</c:v>
                </c:pt>
                <c:pt idx="5">
                  <c:v>-7.7</c:v>
                </c:pt>
                <c:pt idx="6">
                  <c:v>-10</c:v>
                </c:pt>
                <c:pt idx="7">
                  <c:v>-1.4</c:v>
                </c:pt>
                <c:pt idx="8">
                  <c:v>-0.6</c:v>
                </c:pt>
                <c:pt idx="9">
                  <c:v>-1</c:v>
                </c:pt>
                <c:pt idx="10">
                  <c:v>-0.6</c:v>
                </c:pt>
                <c:pt idx="11">
                  <c:v>2.8</c:v>
                </c:pt>
                <c:pt idx="12">
                  <c:v>2.1</c:v>
                </c:pt>
                <c:pt idx="13">
                  <c:v>2.2000000000000002</c:v>
                </c:pt>
                <c:pt idx="14">
                  <c:v>0</c:v>
                </c:pt>
                <c:pt idx="15">
                  <c:v>-2.7</c:v>
                </c:pt>
                <c:pt idx="16">
                  <c:v>-4.0999999999999996</c:v>
                </c:pt>
                <c:pt idx="17">
                  <c:v>-4.5</c:v>
                </c:pt>
                <c:pt idx="18">
                  <c:v>-7.4</c:v>
                </c:pt>
                <c:pt idx="19">
                  <c:v>-5.9</c:v>
                </c:pt>
                <c:pt idx="20">
                  <c:v>-6.4</c:v>
                </c:pt>
                <c:pt idx="21">
                  <c:v>-6.6</c:v>
                </c:pt>
                <c:pt idx="22">
                  <c:v>-8</c:v>
                </c:pt>
                <c:pt idx="23">
                  <c:v>-3.7</c:v>
                </c:pt>
                <c:pt idx="24">
                  <c:v>-5.0999999999999996</c:v>
                </c:pt>
                <c:pt idx="25">
                  <c:v>-2.9</c:v>
                </c:pt>
                <c:pt idx="26">
                  <c:v>-5.6</c:v>
                </c:pt>
                <c:pt idx="27">
                  <c:v>-4.4000000000000004</c:v>
                </c:pt>
                <c:pt idx="28">
                  <c:v>-3.4</c:v>
                </c:pt>
                <c:pt idx="29">
                  <c:v>0.3</c:v>
                </c:pt>
                <c:pt idx="30">
                  <c:v>3.8</c:v>
                </c:pt>
                <c:pt idx="31">
                  <c:v>1.1000000000000001</c:v>
                </c:pt>
              </c:numCache>
            </c:numRef>
          </c:val>
        </c:ser>
        <c:ser>
          <c:idx val="6"/>
          <c:order val="6"/>
          <c:tx>
            <c:strRef>
              <c:f>Iso!$H$5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Iso!$H$6:$H$37</c:f>
              <c:numCache>
                <c:formatCode>0.0</c:formatCode>
                <c:ptCount val="32"/>
                <c:pt idx="0">
                  <c:v>-4.5</c:v>
                </c:pt>
                <c:pt idx="1">
                  <c:v>-0.6</c:v>
                </c:pt>
                <c:pt idx="2">
                  <c:v>-1.4</c:v>
                </c:pt>
                <c:pt idx="3">
                  <c:v>0.6</c:v>
                </c:pt>
                <c:pt idx="4">
                  <c:v>-1.2</c:v>
                </c:pt>
                <c:pt idx="5">
                  <c:v>-8.4</c:v>
                </c:pt>
                <c:pt idx="6">
                  <c:v>-9.3000000000000007</c:v>
                </c:pt>
                <c:pt idx="7">
                  <c:v>-1.2</c:v>
                </c:pt>
                <c:pt idx="8">
                  <c:v>-0.6</c:v>
                </c:pt>
                <c:pt idx="9">
                  <c:v>-1.1000000000000001</c:v>
                </c:pt>
                <c:pt idx="10">
                  <c:v>-0.7</c:v>
                </c:pt>
                <c:pt idx="11">
                  <c:v>2.9</c:v>
                </c:pt>
                <c:pt idx="12">
                  <c:v>1.9</c:v>
                </c:pt>
                <c:pt idx="13">
                  <c:v>1.8</c:v>
                </c:pt>
                <c:pt idx="14">
                  <c:v>0.4</c:v>
                </c:pt>
                <c:pt idx="15">
                  <c:v>-3.1</c:v>
                </c:pt>
                <c:pt idx="16">
                  <c:v>-3.8</c:v>
                </c:pt>
                <c:pt idx="17">
                  <c:v>-5.0999999999999996</c:v>
                </c:pt>
                <c:pt idx="18">
                  <c:v>-7.2</c:v>
                </c:pt>
                <c:pt idx="19">
                  <c:v>-5.8</c:v>
                </c:pt>
                <c:pt idx="20">
                  <c:v>-6.3</c:v>
                </c:pt>
                <c:pt idx="21">
                  <c:v>-6.9</c:v>
                </c:pt>
                <c:pt idx="22">
                  <c:v>-8</c:v>
                </c:pt>
                <c:pt idx="23">
                  <c:v>-3.7</c:v>
                </c:pt>
                <c:pt idx="24">
                  <c:v>-4.9000000000000004</c:v>
                </c:pt>
                <c:pt idx="25">
                  <c:v>-2.9</c:v>
                </c:pt>
                <c:pt idx="26">
                  <c:v>-5.7</c:v>
                </c:pt>
                <c:pt idx="27">
                  <c:v>-4.5999999999999996</c:v>
                </c:pt>
                <c:pt idx="28">
                  <c:v>-2.6</c:v>
                </c:pt>
                <c:pt idx="29">
                  <c:v>0.4</c:v>
                </c:pt>
                <c:pt idx="30">
                  <c:v>3.5</c:v>
                </c:pt>
                <c:pt idx="31">
                  <c:v>0.3</c:v>
                </c:pt>
              </c:numCache>
            </c:numRef>
          </c:val>
        </c:ser>
        <c:ser>
          <c:idx val="7"/>
          <c:order val="7"/>
          <c:tx>
            <c:strRef>
              <c:f>Iso!$I$5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Iso!$I$6:$I$37</c:f>
              <c:numCache>
                <c:formatCode>0.0</c:formatCode>
                <c:ptCount val="32"/>
                <c:pt idx="0">
                  <c:v>-4.5</c:v>
                </c:pt>
                <c:pt idx="1">
                  <c:v>-0.5</c:v>
                </c:pt>
                <c:pt idx="2">
                  <c:v>-1.4</c:v>
                </c:pt>
                <c:pt idx="3">
                  <c:v>0.9</c:v>
                </c:pt>
                <c:pt idx="4">
                  <c:v>-0.3</c:v>
                </c:pt>
                <c:pt idx="5">
                  <c:v>-8.5</c:v>
                </c:pt>
                <c:pt idx="6">
                  <c:v>-8.6</c:v>
                </c:pt>
                <c:pt idx="7">
                  <c:v>-0.7</c:v>
                </c:pt>
                <c:pt idx="8">
                  <c:v>-0.6</c:v>
                </c:pt>
                <c:pt idx="9">
                  <c:v>-1</c:v>
                </c:pt>
                <c:pt idx="10">
                  <c:v>-0.8</c:v>
                </c:pt>
                <c:pt idx="11">
                  <c:v>2.9</c:v>
                </c:pt>
                <c:pt idx="12">
                  <c:v>1.9</c:v>
                </c:pt>
                <c:pt idx="13">
                  <c:v>1.3</c:v>
                </c:pt>
                <c:pt idx="14">
                  <c:v>0.3</c:v>
                </c:pt>
                <c:pt idx="15">
                  <c:v>-2.7</c:v>
                </c:pt>
                <c:pt idx="16">
                  <c:v>-3.5</c:v>
                </c:pt>
                <c:pt idx="17">
                  <c:v>-5.2</c:v>
                </c:pt>
                <c:pt idx="18">
                  <c:v>-7.2</c:v>
                </c:pt>
                <c:pt idx="19">
                  <c:v>-6.3</c:v>
                </c:pt>
                <c:pt idx="20">
                  <c:v>-6.3</c:v>
                </c:pt>
                <c:pt idx="21">
                  <c:v>-7.6</c:v>
                </c:pt>
                <c:pt idx="22">
                  <c:v>-7.8</c:v>
                </c:pt>
                <c:pt idx="23">
                  <c:v>-3.4</c:v>
                </c:pt>
                <c:pt idx="24">
                  <c:v>-4.7</c:v>
                </c:pt>
                <c:pt idx="25">
                  <c:v>-2.8</c:v>
                </c:pt>
                <c:pt idx="26">
                  <c:v>-5.9</c:v>
                </c:pt>
                <c:pt idx="27">
                  <c:v>-4.5999999999999996</c:v>
                </c:pt>
                <c:pt idx="28">
                  <c:v>-1.9</c:v>
                </c:pt>
                <c:pt idx="29">
                  <c:v>0.6</c:v>
                </c:pt>
                <c:pt idx="30">
                  <c:v>3.1</c:v>
                </c:pt>
                <c:pt idx="31">
                  <c:v>0.3</c:v>
                </c:pt>
              </c:numCache>
            </c:numRef>
          </c:val>
        </c:ser>
        <c:ser>
          <c:idx val="8"/>
          <c:order val="8"/>
          <c:tx>
            <c:strRef>
              <c:f>Iso!$J$5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Iso!$J$6:$J$37</c:f>
              <c:numCache>
                <c:formatCode>0.0</c:formatCode>
                <c:ptCount val="32"/>
                <c:pt idx="0">
                  <c:v>-4.5999999999999996</c:v>
                </c:pt>
                <c:pt idx="1">
                  <c:v>-0.3</c:v>
                </c:pt>
                <c:pt idx="2">
                  <c:v>-1.2</c:v>
                </c:pt>
                <c:pt idx="3">
                  <c:v>1.3</c:v>
                </c:pt>
                <c:pt idx="4">
                  <c:v>-0.8</c:v>
                </c:pt>
                <c:pt idx="5">
                  <c:v>-8.9</c:v>
                </c:pt>
                <c:pt idx="6">
                  <c:v>-8.1</c:v>
                </c:pt>
                <c:pt idx="7">
                  <c:v>-0.6</c:v>
                </c:pt>
                <c:pt idx="8">
                  <c:v>-0.6</c:v>
                </c:pt>
                <c:pt idx="9">
                  <c:v>-1.2</c:v>
                </c:pt>
                <c:pt idx="10">
                  <c:v>0.3</c:v>
                </c:pt>
                <c:pt idx="11">
                  <c:v>2.8</c:v>
                </c:pt>
                <c:pt idx="12">
                  <c:v>1.6</c:v>
                </c:pt>
                <c:pt idx="13">
                  <c:v>1.4</c:v>
                </c:pt>
                <c:pt idx="14">
                  <c:v>-0.2</c:v>
                </c:pt>
                <c:pt idx="15">
                  <c:v>-3.1</c:v>
                </c:pt>
                <c:pt idx="16">
                  <c:v>-3.4</c:v>
                </c:pt>
                <c:pt idx="17">
                  <c:v>-5.2</c:v>
                </c:pt>
                <c:pt idx="18">
                  <c:v>-7.5</c:v>
                </c:pt>
                <c:pt idx="19">
                  <c:v>-6.3</c:v>
                </c:pt>
                <c:pt idx="20">
                  <c:v>-6.4</c:v>
                </c:pt>
                <c:pt idx="21">
                  <c:v>-7.9</c:v>
                </c:pt>
                <c:pt idx="22">
                  <c:v>-8.4</c:v>
                </c:pt>
                <c:pt idx="23">
                  <c:v>-3.2</c:v>
                </c:pt>
                <c:pt idx="24">
                  <c:v>-4.4000000000000004</c:v>
                </c:pt>
                <c:pt idx="25">
                  <c:v>-2.8</c:v>
                </c:pt>
                <c:pt idx="26">
                  <c:v>-6.2</c:v>
                </c:pt>
                <c:pt idx="27">
                  <c:v>-4.8</c:v>
                </c:pt>
                <c:pt idx="28">
                  <c:v>-1.7</c:v>
                </c:pt>
                <c:pt idx="29">
                  <c:v>0.6</c:v>
                </c:pt>
                <c:pt idx="30">
                  <c:v>2.8</c:v>
                </c:pt>
                <c:pt idx="31">
                  <c:v>0.4</c:v>
                </c:pt>
              </c:numCache>
            </c:numRef>
          </c:val>
        </c:ser>
        <c:ser>
          <c:idx val="9"/>
          <c:order val="9"/>
          <c:tx>
            <c:strRef>
              <c:f>Iso!$K$5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Iso!$K$6:$K$37</c:f>
              <c:numCache>
                <c:formatCode>0.0</c:formatCode>
                <c:ptCount val="32"/>
                <c:pt idx="0">
                  <c:v>-4.5</c:v>
                </c:pt>
                <c:pt idx="1">
                  <c:v>-0.2</c:v>
                </c:pt>
                <c:pt idx="2">
                  <c:v>-0.9</c:v>
                </c:pt>
                <c:pt idx="3">
                  <c:v>1.4</c:v>
                </c:pt>
                <c:pt idx="4">
                  <c:v>-1.7</c:v>
                </c:pt>
                <c:pt idx="5">
                  <c:v>-8.9</c:v>
                </c:pt>
                <c:pt idx="6">
                  <c:v>-7.8</c:v>
                </c:pt>
                <c:pt idx="7">
                  <c:v>-0.2</c:v>
                </c:pt>
                <c:pt idx="8">
                  <c:v>-0.2</c:v>
                </c:pt>
                <c:pt idx="9">
                  <c:v>-1.4</c:v>
                </c:pt>
                <c:pt idx="10">
                  <c:v>1.1000000000000001</c:v>
                </c:pt>
                <c:pt idx="11">
                  <c:v>3.1</c:v>
                </c:pt>
                <c:pt idx="12">
                  <c:v>1.4</c:v>
                </c:pt>
                <c:pt idx="13">
                  <c:v>1.4</c:v>
                </c:pt>
                <c:pt idx="14">
                  <c:v>-0.5</c:v>
                </c:pt>
                <c:pt idx="15">
                  <c:v>-3.4</c:v>
                </c:pt>
                <c:pt idx="16">
                  <c:v>-3.2</c:v>
                </c:pt>
                <c:pt idx="17">
                  <c:v>-5.0999999999999996</c:v>
                </c:pt>
                <c:pt idx="18">
                  <c:v>-7.2</c:v>
                </c:pt>
                <c:pt idx="19">
                  <c:v>-6.2</c:v>
                </c:pt>
                <c:pt idx="20">
                  <c:v>-6</c:v>
                </c:pt>
                <c:pt idx="21">
                  <c:v>-7.9</c:v>
                </c:pt>
                <c:pt idx="22">
                  <c:v>-8.8000000000000007</c:v>
                </c:pt>
                <c:pt idx="23">
                  <c:v>-3.1</c:v>
                </c:pt>
                <c:pt idx="24">
                  <c:v>-4.2</c:v>
                </c:pt>
                <c:pt idx="25">
                  <c:v>-2.7</c:v>
                </c:pt>
                <c:pt idx="26">
                  <c:v>-6.2</c:v>
                </c:pt>
                <c:pt idx="27">
                  <c:v>-4.2</c:v>
                </c:pt>
                <c:pt idx="28">
                  <c:v>-1.5</c:v>
                </c:pt>
                <c:pt idx="29">
                  <c:v>0.8</c:v>
                </c:pt>
                <c:pt idx="30">
                  <c:v>2.6</c:v>
                </c:pt>
                <c:pt idx="31">
                  <c:v>0.6</c:v>
                </c:pt>
              </c:numCache>
            </c:numRef>
          </c:val>
        </c:ser>
        <c:ser>
          <c:idx val="10"/>
          <c:order val="10"/>
          <c:tx>
            <c:strRef>
              <c:f>Iso!$L$5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Iso!$L$6:$L$37</c:f>
              <c:numCache>
                <c:formatCode>0.0</c:formatCode>
                <c:ptCount val="32"/>
                <c:pt idx="0">
                  <c:v>-4.4000000000000004</c:v>
                </c:pt>
                <c:pt idx="1">
                  <c:v>-0.1</c:v>
                </c:pt>
                <c:pt idx="2">
                  <c:v>-0.2</c:v>
                </c:pt>
                <c:pt idx="3">
                  <c:v>1.8</c:v>
                </c:pt>
                <c:pt idx="4">
                  <c:v>-0.9</c:v>
                </c:pt>
                <c:pt idx="5">
                  <c:v>-6.6</c:v>
                </c:pt>
                <c:pt idx="6">
                  <c:v>-7.1</c:v>
                </c:pt>
                <c:pt idx="7">
                  <c:v>0.4</c:v>
                </c:pt>
                <c:pt idx="8">
                  <c:v>0.1</c:v>
                </c:pt>
                <c:pt idx="9">
                  <c:v>-1.1000000000000001</c:v>
                </c:pt>
                <c:pt idx="10">
                  <c:v>1.8</c:v>
                </c:pt>
                <c:pt idx="11">
                  <c:v>3.4</c:v>
                </c:pt>
                <c:pt idx="12">
                  <c:v>1.4</c:v>
                </c:pt>
                <c:pt idx="13">
                  <c:v>1.4</c:v>
                </c:pt>
                <c:pt idx="14">
                  <c:v>0.3</c:v>
                </c:pt>
                <c:pt idx="15">
                  <c:v>-1.7</c:v>
                </c:pt>
                <c:pt idx="16">
                  <c:v>-2.6</c:v>
                </c:pt>
                <c:pt idx="17">
                  <c:v>-3.6</c:v>
                </c:pt>
                <c:pt idx="18">
                  <c:v>-4.9000000000000004</c:v>
                </c:pt>
                <c:pt idx="19">
                  <c:v>-3.1</c:v>
                </c:pt>
                <c:pt idx="20">
                  <c:v>-3.7</c:v>
                </c:pt>
                <c:pt idx="21">
                  <c:v>-6.5</c:v>
                </c:pt>
                <c:pt idx="22">
                  <c:v>-6.2</c:v>
                </c:pt>
                <c:pt idx="23">
                  <c:v>-2.6</c:v>
                </c:pt>
                <c:pt idx="24">
                  <c:v>-3.8</c:v>
                </c:pt>
                <c:pt idx="25">
                  <c:v>-2.4</c:v>
                </c:pt>
                <c:pt idx="26">
                  <c:v>-4.2</c:v>
                </c:pt>
                <c:pt idx="27">
                  <c:v>-2.7</c:v>
                </c:pt>
                <c:pt idx="28">
                  <c:v>-1.1000000000000001</c:v>
                </c:pt>
                <c:pt idx="29">
                  <c:v>1.4</c:v>
                </c:pt>
                <c:pt idx="30">
                  <c:v>2.6</c:v>
                </c:pt>
                <c:pt idx="31">
                  <c:v>1.1000000000000001</c:v>
                </c:pt>
              </c:numCache>
            </c:numRef>
          </c:val>
        </c:ser>
        <c:ser>
          <c:idx val="11"/>
          <c:order val="11"/>
          <c:tx>
            <c:strRef>
              <c:f>Iso!$M$5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Iso!$M$6:$M$37</c:f>
              <c:numCache>
                <c:formatCode>0.0</c:formatCode>
                <c:ptCount val="32"/>
                <c:pt idx="0">
                  <c:v>-4.0999999999999996</c:v>
                </c:pt>
                <c:pt idx="1">
                  <c:v>0.3</c:v>
                </c:pt>
                <c:pt idx="2">
                  <c:v>0.3</c:v>
                </c:pt>
                <c:pt idx="3">
                  <c:v>2.1</c:v>
                </c:pt>
                <c:pt idx="4">
                  <c:v>0.8</c:v>
                </c:pt>
                <c:pt idx="5">
                  <c:v>-3.7</c:v>
                </c:pt>
                <c:pt idx="6">
                  <c:v>-6.3</c:v>
                </c:pt>
                <c:pt idx="7">
                  <c:v>0.8</c:v>
                </c:pt>
                <c:pt idx="8">
                  <c:v>0.4</c:v>
                </c:pt>
                <c:pt idx="9">
                  <c:v>-0.5</c:v>
                </c:pt>
                <c:pt idx="10">
                  <c:v>2.2000000000000002</c:v>
                </c:pt>
                <c:pt idx="11">
                  <c:v>3.8</c:v>
                </c:pt>
                <c:pt idx="12">
                  <c:v>1.4</c:v>
                </c:pt>
                <c:pt idx="13">
                  <c:v>2.2999999999999998</c:v>
                </c:pt>
                <c:pt idx="14">
                  <c:v>1.9</c:v>
                </c:pt>
                <c:pt idx="15">
                  <c:v>-1.1000000000000001</c:v>
                </c:pt>
                <c:pt idx="16">
                  <c:v>0.1</c:v>
                </c:pt>
                <c:pt idx="17">
                  <c:v>-1.6</c:v>
                </c:pt>
                <c:pt idx="18">
                  <c:v>-2.2000000000000002</c:v>
                </c:pt>
                <c:pt idx="19">
                  <c:v>0.6</c:v>
                </c:pt>
                <c:pt idx="20">
                  <c:v>-0.1</c:v>
                </c:pt>
                <c:pt idx="21">
                  <c:v>-3.2</c:v>
                </c:pt>
                <c:pt idx="22">
                  <c:v>-4.0999999999999996</c:v>
                </c:pt>
                <c:pt idx="23">
                  <c:v>-2.2000000000000002</c:v>
                </c:pt>
                <c:pt idx="24">
                  <c:v>-3.7</c:v>
                </c:pt>
                <c:pt idx="25">
                  <c:v>-1.8</c:v>
                </c:pt>
                <c:pt idx="26">
                  <c:v>-2</c:v>
                </c:pt>
                <c:pt idx="27">
                  <c:v>-1.4</c:v>
                </c:pt>
                <c:pt idx="28">
                  <c:v>0.2</c:v>
                </c:pt>
                <c:pt idx="29">
                  <c:v>2</c:v>
                </c:pt>
                <c:pt idx="30">
                  <c:v>2.8</c:v>
                </c:pt>
                <c:pt idx="31">
                  <c:v>2</c:v>
                </c:pt>
              </c:numCache>
            </c:numRef>
          </c:val>
        </c:ser>
        <c:ser>
          <c:idx val="12"/>
          <c:order val="12"/>
          <c:tx>
            <c:strRef>
              <c:f>Iso!$N$5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Iso!$N$6:$N$37</c:f>
              <c:numCache>
                <c:formatCode>0.0</c:formatCode>
                <c:ptCount val="32"/>
                <c:pt idx="0">
                  <c:v>-3.7</c:v>
                </c:pt>
                <c:pt idx="1">
                  <c:v>0.6</c:v>
                </c:pt>
                <c:pt idx="2">
                  <c:v>0.6</c:v>
                </c:pt>
                <c:pt idx="3">
                  <c:v>2.4</c:v>
                </c:pt>
                <c:pt idx="4">
                  <c:v>1.8</c:v>
                </c:pt>
                <c:pt idx="5">
                  <c:v>-1.6</c:v>
                </c:pt>
                <c:pt idx="6">
                  <c:v>-5.5</c:v>
                </c:pt>
                <c:pt idx="7">
                  <c:v>1.3</c:v>
                </c:pt>
                <c:pt idx="8">
                  <c:v>1.4</c:v>
                </c:pt>
                <c:pt idx="9">
                  <c:v>0.2</c:v>
                </c:pt>
                <c:pt idx="10">
                  <c:v>2.8</c:v>
                </c:pt>
                <c:pt idx="11">
                  <c:v>4.0999999999999996</c:v>
                </c:pt>
                <c:pt idx="12">
                  <c:v>2.1</c:v>
                </c:pt>
                <c:pt idx="13">
                  <c:v>3.1</c:v>
                </c:pt>
                <c:pt idx="14">
                  <c:v>3.1</c:v>
                </c:pt>
                <c:pt idx="15">
                  <c:v>-1.4</c:v>
                </c:pt>
                <c:pt idx="16">
                  <c:v>1.3</c:v>
                </c:pt>
                <c:pt idx="17">
                  <c:v>-0.1</c:v>
                </c:pt>
                <c:pt idx="18">
                  <c:v>-0.2</c:v>
                </c:pt>
                <c:pt idx="19">
                  <c:v>2.4</c:v>
                </c:pt>
                <c:pt idx="20">
                  <c:v>2.5</c:v>
                </c:pt>
                <c:pt idx="21">
                  <c:v>-0.6</c:v>
                </c:pt>
                <c:pt idx="22">
                  <c:v>-3.7</c:v>
                </c:pt>
                <c:pt idx="23">
                  <c:v>-2.2000000000000002</c:v>
                </c:pt>
                <c:pt idx="24">
                  <c:v>-3.5</c:v>
                </c:pt>
                <c:pt idx="25">
                  <c:v>-1.1000000000000001</c:v>
                </c:pt>
                <c:pt idx="26">
                  <c:v>1.4</c:v>
                </c:pt>
                <c:pt idx="27">
                  <c:v>2.4</c:v>
                </c:pt>
                <c:pt idx="28">
                  <c:v>2.2999999999999998</c:v>
                </c:pt>
                <c:pt idx="29">
                  <c:v>2.4</c:v>
                </c:pt>
                <c:pt idx="30">
                  <c:v>2.9</c:v>
                </c:pt>
                <c:pt idx="31">
                  <c:v>3.1</c:v>
                </c:pt>
              </c:numCache>
            </c:numRef>
          </c:val>
        </c:ser>
        <c:ser>
          <c:idx val="13"/>
          <c:order val="13"/>
          <c:tx>
            <c:strRef>
              <c:f>Iso!$O$5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Iso!$O$6:$O$37</c:f>
              <c:numCache>
                <c:formatCode>0.0</c:formatCode>
                <c:ptCount val="32"/>
                <c:pt idx="0">
                  <c:v>-3.2</c:v>
                </c:pt>
                <c:pt idx="1">
                  <c:v>1.1000000000000001</c:v>
                </c:pt>
                <c:pt idx="2">
                  <c:v>1.4</c:v>
                </c:pt>
                <c:pt idx="3">
                  <c:v>2.8</c:v>
                </c:pt>
                <c:pt idx="4">
                  <c:v>1.1000000000000001</c:v>
                </c:pt>
                <c:pt idx="5">
                  <c:v>-1.1000000000000001</c:v>
                </c:pt>
                <c:pt idx="6">
                  <c:v>-4.9000000000000004</c:v>
                </c:pt>
                <c:pt idx="7">
                  <c:v>1.9</c:v>
                </c:pt>
                <c:pt idx="8">
                  <c:v>1.4</c:v>
                </c:pt>
                <c:pt idx="9">
                  <c:v>0.8</c:v>
                </c:pt>
                <c:pt idx="10">
                  <c:v>2.8</c:v>
                </c:pt>
                <c:pt idx="11">
                  <c:v>4.3</c:v>
                </c:pt>
                <c:pt idx="12">
                  <c:v>2.1</c:v>
                </c:pt>
                <c:pt idx="13">
                  <c:v>2.8</c:v>
                </c:pt>
                <c:pt idx="14">
                  <c:v>3.8</c:v>
                </c:pt>
                <c:pt idx="15">
                  <c:v>-1.1000000000000001</c:v>
                </c:pt>
                <c:pt idx="16">
                  <c:v>1.8</c:v>
                </c:pt>
                <c:pt idx="17">
                  <c:v>1</c:v>
                </c:pt>
                <c:pt idx="18">
                  <c:v>0.9</c:v>
                </c:pt>
                <c:pt idx="19">
                  <c:v>4.0999999999999996</c:v>
                </c:pt>
                <c:pt idx="20">
                  <c:v>4.4000000000000004</c:v>
                </c:pt>
                <c:pt idx="21">
                  <c:v>0.3</c:v>
                </c:pt>
                <c:pt idx="22">
                  <c:v>-3.4</c:v>
                </c:pt>
                <c:pt idx="23">
                  <c:v>-2.2999999999999998</c:v>
                </c:pt>
                <c:pt idx="24">
                  <c:v>-3.1</c:v>
                </c:pt>
                <c:pt idx="25">
                  <c:v>0.7</c:v>
                </c:pt>
                <c:pt idx="26">
                  <c:v>2.4</c:v>
                </c:pt>
                <c:pt idx="27">
                  <c:v>4.4000000000000004</c:v>
                </c:pt>
                <c:pt idx="28">
                  <c:v>4.8</c:v>
                </c:pt>
                <c:pt idx="29">
                  <c:v>2.9</c:v>
                </c:pt>
                <c:pt idx="30">
                  <c:v>2.9</c:v>
                </c:pt>
                <c:pt idx="31">
                  <c:v>3.8</c:v>
                </c:pt>
              </c:numCache>
            </c:numRef>
          </c:val>
        </c:ser>
        <c:ser>
          <c:idx val="14"/>
          <c:order val="14"/>
          <c:tx>
            <c:strRef>
              <c:f>Iso!$P$5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Iso!$P$6:$P$37</c:f>
              <c:numCache>
                <c:formatCode>0.0</c:formatCode>
                <c:ptCount val="32"/>
                <c:pt idx="0">
                  <c:v>-2.6</c:v>
                </c:pt>
                <c:pt idx="1">
                  <c:v>1.4</c:v>
                </c:pt>
                <c:pt idx="2">
                  <c:v>2.5</c:v>
                </c:pt>
                <c:pt idx="3">
                  <c:v>3.2</c:v>
                </c:pt>
                <c:pt idx="4">
                  <c:v>0.8</c:v>
                </c:pt>
                <c:pt idx="5">
                  <c:v>-2.2999999999999998</c:v>
                </c:pt>
                <c:pt idx="6">
                  <c:v>-4.5999999999999996</c:v>
                </c:pt>
                <c:pt idx="7">
                  <c:v>2.2000000000000002</c:v>
                </c:pt>
                <c:pt idx="8">
                  <c:v>1.3</c:v>
                </c:pt>
                <c:pt idx="9">
                  <c:v>1.2</c:v>
                </c:pt>
                <c:pt idx="10">
                  <c:v>3.1</c:v>
                </c:pt>
                <c:pt idx="11">
                  <c:v>4.4000000000000004</c:v>
                </c:pt>
                <c:pt idx="12">
                  <c:v>2.4</c:v>
                </c:pt>
                <c:pt idx="13">
                  <c:v>4</c:v>
                </c:pt>
                <c:pt idx="14">
                  <c:v>3.4</c:v>
                </c:pt>
                <c:pt idx="15">
                  <c:v>0.8</c:v>
                </c:pt>
                <c:pt idx="16">
                  <c:v>1.8</c:v>
                </c:pt>
                <c:pt idx="17">
                  <c:v>1.3</c:v>
                </c:pt>
                <c:pt idx="18">
                  <c:v>1.4</c:v>
                </c:pt>
                <c:pt idx="19">
                  <c:v>4.5999999999999996</c:v>
                </c:pt>
                <c:pt idx="20">
                  <c:v>5.6</c:v>
                </c:pt>
                <c:pt idx="21">
                  <c:v>0.4</c:v>
                </c:pt>
                <c:pt idx="22">
                  <c:v>-2.2000000000000002</c:v>
                </c:pt>
                <c:pt idx="23">
                  <c:v>-2.2000000000000002</c:v>
                </c:pt>
                <c:pt idx="24">
                  <c:v>-2.7</c:v>
                </c:pt>
                <c:pt idx="25">
                  <c:v>2.6</c:v>
                </c:pt>
                <c:pt idx="26">
                  <c:v>3.6</c:v>
                </c:pt>
                <c:pt idx="27">
                  <c:v>4.3</c:v>
                </c:pt>
                <c:pt idx="28">
                  <c:v>5.0999999999999996</c:v>
                </c:pt>
                <c:pt idx="29">
                  <c:v>4.0999999999999996</c:v>
                </c:pt>
                <c:pt idx="30">
                  <c:v>3.3</c:v>
                </c:pt>
                <c:pt idx="31">
                  <c:v>4.4000000000000004</c:v>
                </c:pt>
              </c:numCache>
            </c:numRef>
          </c:val>
        </c:ser>
        <c:ser>
          <c:idx val="15"/>
          <c:order val="15"/>
          <c:tx>
            <c:strRef>
              <c:f>Iso!$Q$5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Iso!$Q$6:$Q$37</c:f>
              <c:numCache>
                <c:formatCode>0.0</c:formatCode>
                <c:ptCount val="32"/>
                <c:pt idx="0">
                  <c:v>-2.4</c:v>
                </c:pt>
                <c:pt idx="1">
                  <c:v>1.3</c:v>
                </c:pt>
                <c:pt idx="2">
                  <c:v>1.4</c:v>
                </c:pt>
                <c:pt idx="3">
                  <c:v>2.9</c:v>
                </c:pt>
                <c:pt idx="4">
                  <c:v>0.4</c:v>
                </c:pt>
                <c:pt idx="5">
                  <c:v>-2.2000000000000002</c:v>
                </c:pt>
                <c:pt idx="6">
                  <c:v>-4.2</c:v>
                </c:pt>
                <c:pt idx="7">
                  <c:v>2.2999999999999998</c:v>
                </c:pt>
                <c:pt idx="8">
                  <c:v>1.1000000000000001</c:v>
                </c:pt>
                <c:pt idx="9">
                  <c:v>1.4</c:v>
                </c:pt>
                <c:pt idx="10">
                  <c:v>3.2</c:v>
                </c:pt>
                <c:pt idx="11">
                  <c:v>4.5</c:v>
                </c:pt>
                <c:pt idx="12">
                  <c:v>2.8</c:v>
                </c:pt>
                <c:pt idx="13">
                  <c:v>2.8</c:v>
                </c:pt>
                <c:pt idx="14">
                  <c:v>2.4</c:v>
                </c:pt>
                <c:pt idx="15">
                  <c:v>0.8</c:v>
                </c:pt>
                <c:pt idx="16">
                  <c:v>0.5</c:v>
                </c:pt>
                <c:pt idx="17">
                  <c:v>1.3</c:v>
                </c:pt>
                <c:pt idx="18">
                  <c:v>1.9</c:v>
                </c:pt>
                <c:pt idx="19">
                  <c:v>4.5999999999999996</c:v>
                </c:pt>
                <c:pt idx="20">
                  <c:v>5.0999999999999996</c:v>
                </c:pt>
                <c:pt idx="21">
                  <c:v>0.9</c:v>
                </c:pt>
                <c:pt idx="22">
                  <c:v>-1.1000000000000001</c:v>
                </c:pt>
                <c:pt idx="23">
                  <c:v>-2.4</c:v>
                </c:pt>
                <c:pt idx="24">
                  <c:v>-2.5</c:v>
                </c:pt>
                <c:pt idx="25">
                  <c:v>3.1</c:v>
                </c:pt>
                <c:pt idx="26">
                  <c:v>3.4</c:v>
                </c:pt>
                <c:pt idx="27">
                  <c:v>2.6</c:v>
                </c:pt>
                <c:pt idx="28">
                  <c:v>5.3</c:v>
                </c:pt>
                <c:pt idx="29">
                  <c:v>5.0999999999999996</c:v>
                </c:pt>
                <c:pt idx="30">
                  <c:v>3.1</c:v>
                </c:pt>
                <c:pt idx="31">
                  <c:v>4.4000000000000004</c:v>
                </c:pt>
              </c:numCache>
            </c:numRef>
          </c:val>
        </c:ser>
        <c:ser>
          <c:idx val="16"/>
          <c:order val="16"/>
          <c:tx>
            <c:strRef>
              <c:f>Iso!$R$5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Iso!$R$6:$R$37</c:f>
              <c:numCache>
                <c:formatCode>0.0</c:formatCode>
                <c:ptCount val="32"/>
                <c:pt idx="0">
                  <c:v>-2.4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3.1</c:v>
                </c:pt>
                <c:pt idx="4">
                  <c:v>-0.2</c:v>
                </c:pt>
                <c:pt idx="5">
                  <c:v>-3.9</c:v>
                </c:pt>
                <c:pt idx="6">
                  <c:v>-4.3</c:v>
                </c:pt>
                <c:pt idx="7">
                  <c:v>2</c:v>
                </c:pt>
                <c:pt idx="8">
                  <c:v>0.8</c:v>
                </c:pt>
                <c:pt idx="9">
                  <c:v>0.9</c:v>
                </c:pt>
                <c:pt idx="10">
                  <c:v>2.9</c:v>
                </c:pt>
                <c:pt idx="11">
                  <c:v>4.8</c:v>
                </c:pt>
                <c:pt idx="12">
                  <c:v>2.2999999999999998</c:v>
                </c:pt>
                <c:pt idx="13">
                  <c:v>2.1</c:v>
                </c:pt>
                <c:pt idx="14">
                  <c:v>1.5</c:v>
                </c:pt>
                <c:pt idx="15">
                  <c:v>-0.5</c:v>
                </c:pt>
                <c:pt idx="16">
                  <c:v>-0.2</c:v>
                </c:pt>
                <c:pt idx="17">
                  <c:v>-0.4</c:v>
                </c:pt>
                <c:pt idx="18">
                  <c:v>0.2</c:v>
                </c:pt>
                <c:pt idx="19">
                  <c:v>2.4</c:v>
                </c:pt>
                <c:pt idx="20">
                  <c:v>2.5</c:v>
                </c:pt>
                <c:pt idx="21">
                  <c:v>-0.6</c:v>
                </c:pt>
                <c:pt idx="22">
                  <c:v>-1.2</c:v>
                </c:pt>
                <c:pt idx="23">
                  <c:v>-2.5</c:v>
                </c:pt>
                <c:pt idx="24">
                  <c:v>-2.5</c:v>
                </c:pt>
                <c:pt idx="25">
                  <c:v>1.6</c:v>
                </c:pt>
                <c:pt idx="26">
                  <c:v>1.9</c:v>
                </c:pt>
                <c:pt idx="27">
                  <c:v>1.8</c:v>
                </c:pt>
                <c:pt idx="28">
                  <c:v>5.4</c:v>
                </c:pt>
                <c:pt idx="29">
                  <c:v>5.6</c:v>
                </c:pt>
                <c:pt idx="30">
                  <c:v>2.8</c:v>
                </c:pt>
                <c:pt idx="31">
                  <c:v>4.5</c:v>
                </c:pt>
              </c:numCache>
            </c:numRef>
          </c:val>
        </c:ser>
        <c:ser>
          <c:idx val="17"/>
          <c:order val="17"/>
          <c:tx>
            <c:strRef>
              <c:f>Iso!$S$5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Iso!$S$6:$S$37</c:f>
              <c:numCache>
                <c:formatCode>0.0</c:formatCode>
                <c:ptCount val="32"/>
                <c:pt idx="0">
                  <c:v>-2.5</c:v>
                </c:pt>
                <c:pt idx="1">
                  <c:v>0.6</c:v>
                </c:pt>
                <c:pt idx="2">
                  <c:v>0.8</c:v>
                </c:pt>
                <c:pt idx="3">
                  <c:v>1.4</c:v>
                </c:pt>
                <c:pt idx="4">
                  <c:v>-0.9</c:v>
                </c:pt>
                <c:pt idx="5">
                  <c:v>-5.2</c:v>
                </c:pt>
                <c:pt idx="6">
                  <c:v>-4.2</c:v>
                </c:pt>
                <c:pt idx="7">
                  <c:v>1.4</c:v>
                </c:pt>
                <c:pt idx="8">
                  <c:v>0.6</c:v>
                </c:pt>
                <c:pt idx="9">
                  <c:v>0.3</c:v>
                </c:pt>
                <c:pt idx="10">
                  <c:v>2.9</c:v>
                </c:pt>
                <c:pt idx="11">
                  <c:v>4</c:v>
                </c:pt>
                <c:pt idx="12">
                  <c:v>1.4</c:v>
                </c:pt>
                <c:pt idx="13">
                  <c:v>1.6</c:v>
                </c:pt>
                <c:pt idx="14">
                  <c:v>1.1000000000000001</c:v>
                </c:pt>
                <c:pt idx="15">
                  <c:v>-1.4</c:v>
                </c:pt>
                <c:pt idx="16">
                  <c:v>-0.7</c:v>
                </c:pt>
                <c:pt idx="17">
                  <c:v>-1.5</c:v>
                </c:pt>
                <c:pt idx="18">
                  <c:v>-1.2</c:v>
                </c:pt>
                <c:pt idx="19">
                  <c:v>0.5</c:v>
                </c:pt>
                <c:pt idx="20">
                  <c:v>0.3</c:v>
                </c:pt>
                <c:pt idx="21">
                  <c:v>-2.1</c:v>
                </c:pt>
                <c:pt idx="22">
                  <c:v>-2.2000000000000002</c:v>
                </c:pt>
                <c:pt idx="23">
                  <c:v>-2.6</c:v>
                </c:pt>
                <c:pt idx="24">
                  <c:v>-2.6</c:v>
                </c:pt>
                <c:pt idx="25">
                  <c:v>-0.2</c:v>
                </c:pt>
                <c:pt idx="26">
                  <c:v>0.8</c:v>
                </c:pt>
                <c:pt idx="27">
                  <c:v>1.4</c:v>
                </c:pt>
                <c:pt idx="28">
                  <c:v>5.0999999999999996</c:v>
                </c:pt>
                <c:pt idx="29">
                  <c:v>5.7</c:v>
                </c:pt>
                <c:pt idx="30">
                  <c:v>2.8</c:v>
                </c:pt>
                <c:pt idx="31">
                  <c:v>4.2</c:v>
                </c:pt>
              </c:numCache>
            </c:numRef>
          </c:val>
        </c:ser>
        <c:ser>
          <c:idx val="18"/>
          <c:order val="18"/>
          <c:tx>
            <c:strRef>
              <c:f>Iso!$T$5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Iso!$T$6:$T$37</c:f>
              <c:numCache>
                <c:formatCode>0.0</c:formatCode>
                <c:ptCount val="32"/>
                <c:pt idx="0">
                  <c:v>-2.4</c:v>
                </c:pt>
                <c:pt idx="1">
                  <c:v>0.3</c:v>
                </c:pt>
                <c:pt idx="2">
                  <c:v>0.3</c:v>
                </c:pt>
                <c:pt idx="3">
                  <c:v>1.6</c:v>
                </c:pt>
                <c:pt idx="4">
                  <c:v>-1.1000000000000001</c:v>
                </c:pt>
                <c:pt idx="5">
                  <c:v>-6.6</c:v>
                </c:pt>
                <c:pt idx="6">
                  <c:v>-3.6</c:v>
                </c:pt>
                <c:pt idx="7">
                  <c:v>0.6</c:v>
                </c:pt>
                <c:pt idx="8">
                  <c:v>1.1000000000000001</c:v>
                </c:pt>
                <c:pt idx="9">
                  <c:v>-0.1</c:v>
                </c:pt>
                <c:pt idx="10">
                  <c:v>2.9</c:v>
                </c:pt>
                <c:pt idx="11">
                  <c:v>3.4</c:v>
                </c:pt>
                <c:pt idx="12">
                  <c:v>0.8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-2.2000000000000002</c:v>
                </c:pt>
                <c:pt idx="16">
                  <c:v>-1.2</c:v>
                </c:pt>
                <c:pt idx="17">
                  <c:v>-2.7</c:v>
                </c:pt>
                <c:pt idx="18">
                  <c:v>-2.2999999999999998</c:v>
                </c:pt>
                <c:pt idx="19">
                  <c:v>-1.2</c:v>
                </c:pt>
                <c:pt idx="20">
                  <c:v>-1.2</c:v>
                </c:pt>
                <c:pt idx="21">
                  <c:v>-3.2</c:v>
                </c:pt>
                <c:pt idx="22">
                  <c:v>-3.6</c:v>
                </c:pt>
                <c:pt idx="23">
                  <c:v>-2.8</c:v>
                </c:pt>
                <c:pt idx="24">
                  <c:v>-2.9</c:v>
                </c:pt>
                <c:pt idx="25">
                  <c:v>-1.4</c:v>
                </c:pt>
                <c:pt idx="26">
                  <c:v>-0.3</c:v>
                </c:pt>
                <c:pt idx="27">
                  <c:v>0.6</c:v>
                </c:pt>
                <c:pt idx="28">
                  <c:v>3.9</c:v>
                </c:pt>
                <c:pt idx="29">
                  <c:v>5.4</c:v>
                </c:pt>
                <c:pt idx="30">
                  <c:v>2.4</c:v>
                </c:pt>
                <c:pt idx="31">
                  <c:v>3.8</c:v>
                </c:pt>
              </c:numCache>
            </c:numRef>
          </c:val>
        </c:ser>
        <c:ser>
          <c:idx val="19"/>
          <c:order val="19"/>
          <c:tx>
            <c:strRef>
              <c:f>Iso!$U$5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Iso!$U$6:$U$37</c:f>
              <c:numCache>
                <c:formatCode>0.0</c:formatCode>
                <c:ptCount val="32"/>
                <c:pt idx="0">
                  <c:v>-2.4</c:v>
                </c:pt>
                <c:pt idx="1">
                  <c:v>0.6</c:v>
                </c:pt>
                <c:pt idx="2">
                  <c:v>0</c:v>
                </c:pt>
                <c:pt idx="3">
                  <c:v>2.2999999999999998</c:v>
                </c:pt>
                <c:pt idx="4">
                  <c:v>-2.2999999999999998</c:v>
                </c:pt>
                <c:pt idx="5">
                  <c:v>-7.5</c:v>
                </c:pt>
                <c:pt idx="6">
                  <c:v>-3.4</c:v>
                </c:pt>
                <c:pt idx="7">
                  <c:v>0.3</c:v>
                </c:pt>
                <c:pt idx="8">
                  <c:v>0.6</c:v>
                </c:pt>
                <c:pt idx="9">
                  <c:v>-0.2</c:v>
                </c:pt>
                <c:pt idx="10">
                  <c:v>3.3</c:v>
                </c:pt>
                <c:pt idx="11">
                  <c:v>3.1</c:v>
                </c:pt>
                <c:pt idx="12">
                  <c:v>0.4</c:v>
                </c:pt>
                <c:pt idx="13">
                  <c:v>0.9</c:v>
                </c:pt>
                <c:pt idx="14">
                  <c:v>0.9</c:v>
                </c:pt>
                <c:pt idx="15">
                  <c:v>-3.1</c:v>
                </c:pt>
                <c:pt idx="16">
                  <c:v>-1.9</c:v>
                </c:pt>
                <c:pt idx="17">
                  <c:v>-3.6</c:v>
                </c:pt>
                <c:pt idx="18">
                  <c:v>-2.9</c:v>
                </c:pt>
                <c:pt idx="19">
                  <c:v>-2</c:v>
                </c:pt>
                <c:pt idx="20">
                  <c:v>-2.6</c:v>
                </c:pt>
                <c:pt idx="21">
                  <c:v>-3.8</c:v>
                </c:pt>
                <c:pt idx="22">
                  <c:v>-4.5999999999999996</c:v>
                </c:pt>
                <c:pt idx="23">
                  <c:v>-3.1</c:v>
                </c:pt>
                <c:pt idx="24">
                  <c:v>-3.5</c:v>
                </c:pt>
                <c:pt idx="25">
                  <c:v>-2.8</c:v>
                </c:pt>
                <c:pt idx="26">
                  <c:v>-1.1000000000000001</c:v>
                </c:pt>
                <c:pt idx="27">
                  <c:v>0.1</c:v>
                </c:pt>
                <c:pt idx="28">
                  <c:v>3.2</c:v>
                </c:pt>
                <c:pt idx="29">
                  <c:v>5.6</c:v>
                </c:pt>
                <c:pt idx="30">
                  <c:v>2.2999999999999998</c:v>
                </c:pt>
                <c:pt idx="31">
                  <c:v>3.7</c:v>
                </c:pt>
              </c:numCache>
            </c:numRef>
          </c:val>
        </c:ser>
        <c:ser>
          <c:idx val="20"/>
          <c:order val="20"/>
          <c:tx>
            <c:strRef>
              <c:f>Iso!$V$5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Iso!$V$6:$V$37</c:f>
              <c:numCache>
                <c:formatCode>0.0</c:formatCode>
                <c:ptCount val="32"/>
                <c:pt idx="0">
                  <c:v>-2.7</c:v>
                </c:pt>
                <c:pt idx="1">
                  <c:v>0.6</c:v>
                </c:pt>
                <c:pt idx="2">
                  <c:v>-0.1</c:v>
                </c:pt>
                <c:pt idx="3">
                  <c:v>2.8</c:v>
                </c:pt>
                <c:pt idx="4">
                  <c:v>-3.2</c:v>
                </c:pt>
                <c:pt idx="5">
                  <c:v>-8.1999999999999993</c:v>
                </c:pt>
                <c:pt idx="6">
                  <c:v>-3.2</c:v>
                </c:pt>
                <c:pt idx="7">
                  <c:v>0.1</c:v>
                </c:pt>
                <c:pt idx="8">
                  <c:v>0.3</c:v>
                </c:pt>
                <c:pt idx="9">
                  <c:v>-0.5</c:v>
                </c:pt>
                <c:pt idx="10">
                  <c:v>4.5</c:v>
                </c:pt>
                <c:pt idx="11">
                  <c:v>2.8</c:v>
                </c:pt>
                <c:pt idx="12">
                  <c:v>-0.2</c:v>
                </c:pt>
                <c:pt idx="13">
                  <c:v>0.8</c:v>
                </c:pt>
                <c:pt idx="14">
                  <c:v>0.8</c:v>
                </c:pt>
                <c:pt idx="15">
                  <c:v>-4</c:v>
                </c:pt>
                <c:pt idx="16">
                  <c:v>-2.6</c:v>
                </c:pt>
                <c:pt idx="17">
                  <c:v>-4.0999999999999996</c:v>
                </c:pt>
                <c:pt idx="18">
                  <c:v>-3.5</c:v>
                </c:pt>
                <c:pt idx="19">
                  <c:v>-2.2999999999999998</c:v>
                </c:pt>
                <c:pt idx="20">
                  <c:v>-3.5</c:v>
                </c:pt>
                <c:pt idx="21">
                  <c:v>-4.2</c:v>
                </c:pt>
                <c:pt idx="22">
                  <c:v>-5.2</c:v>
                </c:pt>
                <c:pt idx="23">
                  <c:v>-3.2</c:v>
                </c:pt>
                <c:pt idx="24">
                  <c:v>-3.7</c:v>
                </c:pt>
                <c:pt idx="25">
                  <c:v>-3.7</c:v>
                </c:pt>
                <c:pt idx="26">
                  <c:v>-1.6</c:v>
                </c:pt>
                <c:pt idx="27">
                  <c:v>-0.4</c:v>
                </c:pt>
                <c:pt idx="28">
                  <c:v>2.6</c:v>
                </c:pt>
                <c:pt idx="29">
                  <c:v>5.6</c:v>
                </c:pt>
                <c:pt idx="30">
                  <c:v>2</c:v>
                </c:pt>
                <c:pt idx="31">
                  <c:v>3.5</c:v>
                </c:pt>
              </c:numCache>
            </c:numRef>
          </c:val>
        </c:ser>
        <c:ser>
          <c:idx val="21"/>
          <c:order val="21"/>
          <c:tx>
            <c:strRef>
              <c:f>Iso!$W$5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Iso!$W$6:$W$37</c:f>
              <c:numCache>
                <c:formatCode>0.0</c:formatCode>
                <c:ptCount val="32"/>
                <c:pt idx="0">
                  <c:v>-2.8</c:v>
                </c:pt>
                <c:pt idx="1">
                  <c:v>0.5</c:v>
                </c:pt>
                <c:pt idx="2">
                  <c:v>-0.2</c:v>
                </c:pt>
                <c:pt idx="3">
                  <c:v>2.8</c:v>
                </c:pt>
                <c:pt idx="4">
                  <c:v>-4</c:v>
                </c:pt>
                <c:pt idx="5">
                  <c:v>-8.4</c:v>
                </c:pt>
                <c:pt idx="6">
                  <c:v>-3.4</c:v>
                </c:pt>
                <c:pt idx="7">
                  <c:v>-0.1</c:v>
                </c:pt>
                <c:pt idx="8">
                  <c:v>0.2</c:v>
                </c:pt>
                <c:pt idx="9">
                  <c:v>-0.6</c:v>
                </c:pt>
                <c:pt idx="10">
                  <c:v>4.5</c:v>
                </c:pt>
                <c:pt idx="11">
                  <c:v>2.8</c:v>
                </c:pt>
                <c:pt idx="12">
                  <c:v>-0.3</c:v>
                </c:pt>
                <c:pt idx="13">
                  <c:v>1.1000000000000001</c:v>
                </c:pt>
                <c:pt idx="14">
                  <c:v>0.6</c:v>
                </c:pt>
                <c:pt idx="15">
                  <c:v>-4.8</c:v>
                </c:pt>
                <c:pt idx="16">
                  <c:v>-3.1</c:v>
                </c:pt>
                <c:pt idx="17">
                  <c:v>-4.7</c:v>
                </c:pt>
                <c:pt idx="18">
                  <c:v>-3.6</c:v>
                </c:pt>
                <c:pt idx="19">
                  <c:v>-2.6</c:v>
                </c:pt>
                <c:pt idx="20">
                  <c:v>-4.4000000000000004</c:v>
                </c:pt>
                <c:pt idx="21">
                  <c:v>-4.4000000000000004</c:v>
                </c:pt>
                <c:pt idx="22">
                  <c:v>-5.6</c:v>
                </c:pt>
                <c:pt idx="23">
                  <c:v>-3.2</c:v>
                </c:pt>
                <c:pt idx="24">
                  <c:v>-3.6</c:v>
                </c:pt>
                <c:pt idx="25">
                  <c:v>-4.2</c:v>
                </c:pt>
                <c:pt idx="26">
                  <c:v>-2</c:v>
                </c:pt>
                <c:pt idx="27">
                  <c:v>-0.9</c:v>
                </c:pt>
                <c:pt idx="28">
                  <c:v>2.8</c:v>
                </c:pt>
                <c:pt idx="29">
                  <c:v>5.5</c:v>
                </c:pt>
                <c:pt idx="30">
                  <c:v>1.9</c:v>
                </c:pt>
                <c:pt idx="31">
                  <c:v>3.4</c:v>
                </c:pt>
              </c:numCache>
            </c:numRef>
          </c:val>
        </c:ser>
        <c:ser>
          <c:idx val="22"/>
          <c:order val="22"/>
          <c:tx>
            <c:strRef>
              <c:f>Iso!$X$5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Iso!$X$6:$X$37</c:f>
              <c:numCache>
                <c:formatCode>0.0</c:formatCode>
                <c:ptCount val="32"/>
                <c:pt idx="0">
                  <c:v>-2.9</c:v>
                </c:pt>
                <c:pt idx="1">
                  <c:v>0.1</c:v>
                </c:pt>
                <c:pt idx="2">
                  <c:v>-0.1</c:v>
                </c:pt>
                <c:pt idx="3">
                  <c:v>1.9</c:v>
                </c:pt>
                <c:pt idx="4">
                  <c:v>-4.4000000000000004</c:v>
                </c:pt>
                <c:pt idx="5">
                  <c:v>-8.9</c:v>
                </c:pt>
                <c:pt idx="6">
                  <c:v>-3.3</c:v>
                </c:pt>
                <c:pt idx="7">
                  <c:v>-0.2</c:v>
                </c:pt>
                <c:pt idx="8">
                  <c:v>0.2</c:v>
                </c:pt>
                <c:pt idx="9">
                  <c:v>-0.9</c:v>
                </c:pt>
                <c:pt idx="10">
                  <c:v>5.0999999999999996</c:v>
                </c:pt>
                <c:pt idx="11">
                  <c:v>2.9</c:v>
                </c:pt>
                <c:pt idx="12">
                  <c:v>0.1</c:v>
                </c:pt>
                <c:pt idx="13">
                  <c:v>0.9</c:v>
                </c:pt>
                <c:pt idx="14">
                  <c:v>-0.2</c:v>
                </c:pt>
                <c:pt idx="15">
                  <c:v>-5.3</c:v>
                </c:pt>
                <c:pt idx="16">
                  <c:v>-3.4</c:v>
                </c:pt>
                <c:pt idx="17">
                  <c:v>-5.0999999999999996</c:v>
                </c:pt>
                <c:pt idx="18">
                  <c:v>-3.8</c:v>
                </c:pt>
                <c:pt idx="19">
                  <c:v>-2.7</c:v>
                </c:pt>
                <c:pt idx="20">
                  <c:v>-4.2</c:v>
                </c:pt>
                <c:pt idx="21">
                  <c:v>-4.7</c:v>
                </c:pt>
                <c:pt idx="22">
                  <c:v>-5.8</c:v>
                </c:pt>
                <c:pt idx="23">
                  <c:v>-3.2</c:v>
                </c:pt>
                <c:pt idx="24">
                  <c:v>-3.5</c:v>
                </c:pt>
                <c:pt idx="25">
                  <c:v>-4.9000000000000004</c:v>
                </c:pt>
                <c:pt idx="26">
                  <c:v>-2.2999999999999998</c:v>
                </c:pt>
                <c:pt idx="27">
                  <c:v>-1.7</c:v>
                </c:pt>
                <c:pt idx="28">
                  <c:v>2.8</c:v>
                </c:pt>
                <c:pt idx="29">
                  <c:v>5.6</c:v>
                </c:pt>
                <c:pt idx="30">
                  <c:v>1.8</c:v>
                </c:pt>
                <c:pt idx="31">
                  <c:v>3.4</c:v>
                </c:pt>
              </c:numCache>
            </c:numRef>
          </c:val>
        </c:ser>
        <c:ser>
          <c:idx val="23"/>
          <c:order val="23"/>
          <c:tx>
            <c:strRef>
              <c:f>Iso!$Y$5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Iso!$Y$6:$Y$37</c:f>
              <c:numCache>
                <c:formatCode>0.0</c:formatCode>
                <c:ptCount val="32"/>
                <c:pt idx="0">
                  <c:v>-2.4</c:v>
                </c:pt>
                <c:pt idx="1">
                  <c:v>-0.2</c:v>
                </c:pt>
                <c:pt idx="2">
                  <c:v>0</c:v>
                </c:pt>
                <c:pt idx="3">
                  <c:v>1.9</c:v>
                </c:pt>
                <c:pt idx="4">
                  <c:v>-5.0999999999999996</c:v>
                </c:pt>
                <c:pt idx="5">
                  <c:v>-9.1</c:v>
                </c:pt>
                <c:pt idx="6">
                  <c:v>-3.2</c:v>
                </c:pt>
                <c:pt idx="7">
                  <c:v>-0.3</c:v>
                </c:pt>
                <c:pt idx="8">
                  <c:v>0.2</c:v>
                </c:pt>
                <c:pt idx="9">
                  <c:v>-0.8</c:v>
                </c:pt>
                <c:pt idx="10">
                  <c:v>4.2</c:v>
                </c:pt>
                <c:pt idx="11">
                  <c:v>3.3</c:v>
                </c:pt>
                <c:pt idx="12">
                  <c:v>0.4</c:v>
                </c:pt>
                <c:pt idx="13">
                  <c:v>0.8</c:v>
                </c:pt>
                <c:pt idx="14">
                  <c:v>-1.1000000000000001</c:v>
                </c:pt>
                <c:pt idx="15">
                  <c:v>-5.5</c:v>
                </c:pt>
                <c:pt idx="16">
                  <c:v>-3.7</c:v>
                </c:pt>
                <c:pt idx="17">
                  <c:v>-5.4</c:v>
                </c:pt>
                <c:pt idx="18">
                  <c:v>-3.9</c:v>
                </c:pt>
                <c:pt idx="19">
                  <c:v>-2.8</c:v>
                </c:pt>
                <c:pt idx="20">
                  <c:v>-4.2</c:v>
                </c:pt>
                <c:pt idx="21">
                  <c:v>-4.9000000000000004</c:v>
                </c:pt>
                <c:pt idx="22">
                  <c:v>-5.0999999999999996</c:v>
                </c:pt>
                <c:pt idx="23">
                  <c:v>-3.2</c:v>
                </c:pt>
                <c:pt idx="24">
                  <c:v>-3.5</c:v>
                </c:pt>
                <c:pt idx="25">
                  <c:v>-5.4</c:v>
                </c:pt>
                <c:pt idx="26">
                  <c:v>-2.6</c:v>
                </c:pt>
                <c:pt idx="27">
                  <c:v>-2.2999999999999998</c:v>
                </c:pt>
                <c:pt idx="28">
                  <c:v>1.8</c:v>
                </c:pt>
                <c:pt idx="29">
                  <c:v>5.6</c:v>
                </c:pt>
                <c:pt idx="30">
                  <c:v>1.7</c:v>
                </c:pt>
                <c:pt idx="31">
                  <c:v>3.4</c:v>
                </c:pt>
              </c:numCache>
            </c:numRef>
          </c:val>
        </c:ser>
        <c:ser>
          <c:idx val="24"/>
          <c:order val="24"/>
          <c:tx>
            <c:strRef>
              <c:f>Iso!$Z$5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80808"/>
              </a:solidFill>
              <a:prstDash val="solid"/>
            </a:ln>
            <a:sp3d prstMaterial="flat"/>
          </c:spPr>
          <c:cat>
            <c:strRef>
              <c:f>Iso!$A$6:$A$37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Iso!$Z$6:$Z$37</c:f>
              <c:numCache>
                <c:formatCode>0.0</c:formatCode>
                <c:ptCount val="32"/>
                <c:pt idx="0">
                  <c:v>-2.4</c:v>
                </c:pt>
                <c:pt idx="1">
                  <c:v>-1.4</c:v>
                </c:pt>
                <c:pt idx="2">
                  <c:v>0.3</c:v>
                </c:pt>
                <c:pt idx="3">
                  <c:v>1.4</c:v>
                </c:pt>
                <c:pt idx="4">
                  <c:v>-5.8</c:v>
                </c:pt>
                <c:pt idx="5">
                  <c:v>-9.6999999999999993</c:v>
                </c:pt>
                <c:pt idx="6">
                  <c:v>-3.1</c:v>
                </c:pt>
                <c:pt idx="7">
                  <c:v>-0.2</c:v>
                </c:pt>
                <c:pt idx="8">
                  <c:v>0.1</c:v>
                </c:pt>
                <c:pt idx="9">
                  <c:v>-0.7</c:v>
                </c:pt>
                <c:pt idx="10">
                  <c:v>4.4000000000000004</c:v>
                </c:pt>
                <c:pt idx="11">
                  <c:v>3.7</c:v>
                </c:pt>
                <c:pt idx="12">
                  <c:v>0.2</c:v>
                </c:pt>
                <c:pt idx="13">
                  <c:v>0.6</c:v>
                </c:pt>
                <c:pt idx="14">
                  <c:v>-1.5</c:v>
                </c:pt>
                <c:pt idx="15">
                  <c:v>-5.5</c:v>
                </c:pt>
                <c:pt idx="16">
                  <c:v>-4.2</c:v>
                </c:pt>
                <c:pt idx="17">
                  <c:v>-5.5</c:v>
                </c:pt>
                <c:pt idx="18">
                  <c:v>-3.9</c:v>
                </c:pt>
                <c:pt idx="19">
                  <c:v>-3</c:v>
                </c:pt>
                <c:pt idx="20">
                  <c:v>-4.5</c:v>
                </c:pt>
                <c:pt idx="21">
                  <c:v>-5.4</c:v>
                </c:pt>
                <c:pt idx="22">
                  <c:v>-4.5999999999999996</c:v>
                </c:pt>
                <c:pt idx="23">
                  <c:v>-3.5</c:v>
                </c:pt>
                <c:pt idx="24">
                  <c:v>-3.4</c:v>
                </c:pt>
                <c:pt idx="25">
                  <c:v>-5.9</c:v>
                </c:pt>
                <c:pt idx="26">
                  <c:v>-2.8</c:v>
                </c:pt>
                <c:pt idx="27">
                  <c:v>-2.7</c:v>
                </c:pt>
                <c:pt idx="28">
                  <c:v>0.7</c:v>
                </c:pt>
                <c:pt idx="29">
                  <c:v>5.6</c:v>
                </c:pt>
                <c:pt idx="30">
                  <c:v>1.5</c:v>
                </c:pt>
                <c:pt idx="31">
                  <c:v>3.1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80808"/>
                </a:solidFill>
                <a:prstDash val="solid"/>
              </a:ln>
              <a:sp3d prstMaterial="flat"/>
            </c:spPr>
          </c:bandFmt>
        </c:bandFmts>
        <c:axId val="118197632"/>
        <c:axId val="118203904"/>
        <c:axId val="117238848"/>
      </c:surfaceChart>
      <c:catAx>
        <c:axId val="118197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80808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Tag</a:t>
                </a:r>
              </a:p>
            </c:rich>
          </c:tx>
          <c:layout>
            <c:manualLayout>
              <c:xMode val="edge"/>
              <c:yMode val="edge"/>
              <c:x val="0.47812500000000002"/>
              <c:y val="0.9089376053962900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80808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18203904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118203904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80808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80808"/>
            </a:solidFill>
            <a:prstDash val="solid"/>
          </a:ln>
        </c:spPr>
        <c:crossAx val="118197632"/>
        <c:crosses val="autoZero"/>
        <c:crossBetween val="midCat"/>
        <c:majorUnit val="5"/>
      </c:valAx>
      <c:serAx>
        <c:axId val="117238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80808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0.76250000000000062"/>
              <c:y val="2.1922428330522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80808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18203904"/>
        <c:crosses val="autoZero"/>
        <c:tickLblSkip val="1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2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3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4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5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6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7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8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9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0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1"/>
        <c:txPr>
          <a:bodyPr/>
          <a:lstStyle/>
          <a:p>
            <a:pPr rtl="0">
              <a:defRPr sz="995" b="0" i="0" u="none" strike="noStrike" baseline="0">
                <a:solidFill>
                  <a:srgbClr val="080808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83958333333333335"/>
          <c:y val="0.29679595278246207"/>
          <c:w val="9.2708333333333365E-2"/>
          <c:h val="0.39291736930862126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995" b="0" i="0" u="none" strike="noStrike" baseline="0">
              <a:solidFill>
                <a:srgbClr val="080808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80808"/>
          </a:solidFill>
          <a:latin typeface="Arial"/>
          <a:ea typeface="Arial"/>
          <a:cs typeface="Arial"/>
        </a:defRPr>
      </a:pPr>
      <a:endParaRPr lang="fr-FR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Iso!$B$401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Iso!$B$402:$B$433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"/>
          <c:order val="1"/>
          <c:tx>
            <c:strRef>
              <c:f>Iso!$C$401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Iso!$C$402:$C$433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"/>
          <c:order val="2"/>
          <c:tx>
            <c:strRef>
              <c:f>Iso!$D$401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Iso!$D$402:$D$433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3"/>
          <c:order val="3"/>
          <c:tx>
            <c:strRef>
              <c:f>Iso!$E$401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Iso!$E$402:$E$433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4"/>
          <c:order val="4"/>
          <c:tx>
            <c:strRef>
              <c:f>Iso!$F$401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Iso!$F$402:$F$433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5"/>
          <c:order val="5"/>
          <c:tx>
            <c:strRef>
              <c:f>Iso!$G$401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Iso!$G$402:$G$433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6"/>
          <c:order val="6"/>
          <c:tx>
            <c:strRef>
              <c:f>Iso!$H$401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Iso!$H$402:$H$433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7"/>
          <c:order val="7"/>
          <c:tx>
            <c:strRef>
              <c:f>Iso!$I$401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Iso!$I$402:$I$433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8"/>
          <c:order val="8"/>
          <c:tx>
            <c:strRef>
              <c:f>Iso!$J$401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Iso!$J$402:$J$433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9"/>
          <c:order val="9"/>
          <c:tx>
            <c:strRef>
              <c:f>Iso!$K$401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Iso!$K$402:$K$433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0"/>
          <c:order val="10"/>
          <c:tx>
            <c:strRef>
              <c:f>Iso!$L$401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Iso!$L$402:$L$433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1"/>
          <c:order val="11"/>
          <c:tx>
            <c:strRef>
              <c:f>Iso!$M$401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Iso!$M$402:$M$433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2"/>
          <c:order val="12"/>
          <c:tx>
            <c:strRef>
              <c:f>Iso!$N$401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Iso!$N$402:$N$433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3"/>
          <c:order val="13"/>
          <c:tx>
            <c:strRef>
              <c:f>Iso!$O$401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Iso!$O$402:$O$433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4"/>
          <c:order val="14"/>
          <c:tx>
            <c:strRef>
              <c:f>Iso!$P$401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Iso!$P$402:$P$433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5"/>
          <c:order val="15"/>
          <c:tx>
            <c:strRef>
              <c:f>Iso!$Q$401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Iso!$Q$402:$Q$433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6"/>
          <c:order val="16"/>
          <c:tx>
            <c:strRef>
              <c:f>Iso!$R$401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Iso!$R$402:$R$433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7"/>
          <c:order val="17"/>
          <c:tx>
            <c:strRef>
              <c:f>Iso!$S$401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Iso!$S$402:$S$433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8"/>
          <c:order val="18"/>
          <c:tx>
            <c:strRef>
              <c:f>Iso!$T$401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Iso!$T$402:$T$433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9"/>
          <c:order val="19"/>
          <c:tx>
            <c:strRef>
              <c:f>Iso!$U$401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Iso!$U$402:$U$433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0"/>
          <c:order val="20"/>
          <c:tx>
            <c:strRef>
              <c:f>Iso!$V$401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Iso!$V$402:$V$433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1"/>
          <c:order val="21"/>
          <c:tx>
            <c:strRef>
              <c:f>Iso!$W$401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Iso!$W$402:$W$433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2"/>
          <c:order val="22"/>
          <c:tx>
            <c:strRef>
              <c:f>Iso!$X$401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Iso!$X$402:$X$433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3"/>
          <c:order val="23"/>
          <c:tx>
            <c:strRef>
              <c:f>Iso!$Y$401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Iso!$Y$402:$Y$433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4"/>
          <c:order val="24"/>
          <c:tx>
            <c:strRef>
              <c:f>Iso!$Z$401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Iso!$A$402:$A$433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Iso!$Z$402:$Z$433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5306368"/>
        <c:axId val="125308288"/>
        <c:axId val="125211520"/>
      </c:surfaceChart>
      <c:catAx>
        <c:axId val="125306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CH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5308288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5308288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5306368"/>
        <c:crosses val="autoZero"/>
        <c:crossBetween val="midCat"/>
        <c:majorUnit val="5"/>
      </c:valAx>
      <c:serAx>
        <c:axId val="12521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CH"/>
                  <a:t>Uhrzeit</a:t>
                </a:r>
              </a:p>
            </c:rich>
          </c:tx>
          <c:layout>
            <c:manualLayout>
              <c:xMode val="edge"/>
              <c:yMode val="edge"/>
              <c:x val="0.72784179700520635"/>
              <c:y val="7.2403832323986991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3175">
            <a:solidFill>
              <a:sysClr val="windowText" lastClr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5308288"/>
        <c:crosses val="autoZero"/>
        <c:tickLblSkip val="2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5391559689324896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CH"/>
              <a:t>November 2016</a:t>
            </a:r>
          </a:p>
        </c:rich>
      </c:tx>
      <c:layout>
        <c:manualLayout>
          <c:xMode val="edge"/>
          <c:yMode val="edge"/>
          <c:x val="0.36058054137613682"/>
          <c:y val="6.9217105437577878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Iso!$B$446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Iso!$B$447:$B$477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"/>
          <c:order val="1"/>
          <c:tx>
            <c:strRef>
              <c:f>Iso!$C$446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Iso!$C$447:$C$477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2"/>
          <c:tx>
            <c:strRef>
              <c:f>Iso!$D$446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Iso!$D$447:$D$477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3"/>
          <c:tx>
            <c:strRef>
              <c:f>Iso!$E$446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Iso!$E$447:$E$477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4"/>
          <c:tx>
            <c:strRef>
              <c:f>Iso!$F$446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Iso!$F$447:$F$477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5"/>
          <c:tx>
            <c:strRef>
              <c:f>Iso!$G$446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Iso!$G$447:$G$477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6"/>
          <c:tx>
            <c:strRef>
              <c:f>Iso!$H$446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Iso!$H$447:$H$477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Iso!$I$446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Iso!$I$447:$I$477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Iso!$J$446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Iso!$J$447:$J$477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Iso!$K$446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Iso!$K$447:$K$477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Iso!$L$446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Iso!$L$447:$L$477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Iso!$M$446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Iso!$M$447:$M$477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Iso!$N$446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Iso!$N$447:$N$477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Iso!$O$446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Iso!$O$447:$O$477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Iso!$P$446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Iso!$P$447:$P$477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Iso!$Q$446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Iso!$Q$447:$Q$477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Iso!$R$446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Iso!$R$447:$R$477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Iso!$S$446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Iso!$S$447:$S$477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Iso!$T$446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Iso!$T$447:$T$477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9"/>
          <c:order val="19"/>
          <c:tx>
            <c:strRef>
              <c:f>Iso!$U$446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Iso!$U$447:$U$477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0"/>
          <c:order val="20"/>
          <c:tx>
            <c:strRef>
              <c:f>Iso!$V$446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Iso!$V$447:$V$477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1"/>
          <c:order val="21"/>
          <c:tx>
            <c:strRef>
              <c:f>Iso!$W$446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Iso!$W$447:$W$477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2"/>
          <c:order val="22"/>
          <c:tx>
            <c:strRef>
              <c:f>Iso!$X$446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Iso!$X$447:$X$477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3"/>
          <c:order val="23"/>
          <c:tx>
            <c:strRef>
              <c:f>Iso!$Y$446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Iso!$Y$447:$Y$477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4"/>
          <c:order val="24"/>
          <c:tx>
            <c:strRef>
              <c:f>Iso!$Z$446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Iso!$A$447:$A$477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Iso!$Z$447:$Z$477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5460480"/>
        <c:axId val="125462400"/>
        <c:axId val="125750336"/>
      </c:surfaceChart>
      <c:catAx>
        <c:axId val="125460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CH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5462400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5462400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5460480"/>
        <c:crosses val="autoZero"/>
        <c:crossBetween val="midCat"/>
        <c:majorUnit val="5"/>
      </c:valAx>
      <c:serAx>
        <c:axId val="125750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CH"/>
                  <a:t>Uhrzeit</a:t>
                </a:r>
              </a:p>
            </c:rich>
          </c:tx>
          <c:layout>
            <c:manualLayout>
              <c:xMode val="edge"/>
              <c:yMode val="edge"/>
              <c:x val="0.72784179700520635"/>
              <c:y val="7.240383232398699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ysClr val="windowText" lastClr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5462400"/>
        <c:crosses val="autoZero"/>
        <c:tickLblSkip val="2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3038767355260139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CH"/>
              <a:t>Dezember 2016</a:t>
            </a:r>
          </a:p>
        </c:rich>
      </c:tx>
      <c:layout>
        <c:manualLayout>
          <c:xMode val="edge"/>
          <c:yMode val="edge"/>
          <c:x val="0.36058054137613682"/>
          <c:y val="6.9217105437577878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Iso!$B$491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Iso!$B$492:$B$523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"/>
          <c:order val="1"/>
          <c:tx>
            <c:strRef>
              <c:f>Iso!$C$491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Iso!$C$492:$C$523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"/>
          <c:order val="2"/>
          <c:tx>
            <c:strRef>
              <c:f>Iso!$D$491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Iso!$D$492:$D$523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3"/>
          <c:order val="3"/>
          <c:tx>
            <c:strRef>
              <c:f>Iso!$E$491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Iso!$E$492:$E$523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4"/>
          <c:order val="4"/>
          <c:tx>
            <c:strRef>
              <c:f>Iso!$F$491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Iso!$F$492:$F$523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5"/>
          <c:order val="5"/>
          <c:tx>
            <c:strRef>
              <c:f>Iso!$G$491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Iso!$G$492:$G$523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6"/>
          <c:order val="6"/>
          <c:tx>
            <c:strRef>
              <c:f>Iso!$H$491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Iso!$H$492:$H$523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7"/>
          <c:order val="7"/>
          <c:tx>
            <c:strRef>
              <c:f>Iso!$I$491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Iso!$I$492:$I$523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8"/>
          <c:order val="8"/>
          <c:tx>
            <c:strRef>
              <c:f>Iso!$J$491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Iso!$J$492:$J$523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9"/>
          <c:order val="9"/>
          <c:tx>
            <c:strRef>
              <c:f>Iso!$K$491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Iso!$K$492:$K$523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0"/>
          <c:order val="10"/>
          <c:tx>
            <c:strRef>
              <c:f>Iso!$L$491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Iso!$L$492:$L$523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1"/>
          <c:order val="11"/>
          <c:tx>
            <c:strRef>
              <c:f>Iso!$M$491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Iso!$M$492:$M$523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2"/>
          <c:order val="12"/>
          <c:tx>
            <c:strRef>
              <c:f>Iso!$N$491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Iso!$N$492:$N$523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3"/>
          <c:order val="13"/>
          <c:tx>
            <c:strRef>
              <c:f>Iso!$O$491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Iso!$O$492:$O$523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4"/>
          <c:order val="14"/>
          <c:tx>
            <c:strRef>
              <c:f>Iso!$P$491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Iso!$P$492:$P$523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5"/>
          <c:order val="15"/>
          <c:tx>
            <c:strRef>
              <c:f>Iso!$Q$491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Iso!$Q$492:$Q$523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6"/>
          <c:order val="16"/>
          <c:tx>
            <c:strRef>
              <c:f>Iso!$R$491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Iso!$R$492:$R$523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7"/>
          <c:order val="17"/>
          <c:tx>
            <c:strRef>
              <c:f>Iso!$S$491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Iso!$S$492:$S$523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8"/>
          <c:order val="18"/>
          <c:tx>
            <c:strRef>
              <c:f>Iso!$T$491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Iso!$T$492:$T$523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9"/>
          <c:order val="19"/>
          <c:tx>
            <c:strRef>
              <c:f>Iso!$U$491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Iso!$U$492:$U$523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0"/>
          <c:order val="20"/>
          <c:tx>
            <c:strRef>
              <c:f>Iso!$V$491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Iso!$V$492:$V$523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1"/>
          <c:order val="21"/>
          <c:tx>
            <c:strRef>
              <c:f>Iso!$W$491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Iso!$W$492:$W$523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2"/>
          <c:order val="22"/>
          <c:tx>
            <c:strRef>
              <c:f>Iso!$X$491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Iso!$X$492:$X$523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3"/>
          <c:order val="23"/>
          <c:tx>
            <c:strRef>
              <c:f>Iso!$Y$491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Iso!$Y$492:$Y$523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4"/>
          <c:order val="24"/>
          <c:tx>
            <c:strRef>
              <c:f>Iso!$Z$491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Iso!$A$492:$A$523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Iso!$Z$492:$Z$523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5769600"/>
        <c:axId val="125771776"/>
        <c:axId val="125672512"/>
      </c:surfaceChart>
      <c:catAx>
        <c:axId val="125769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CH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5771776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5771776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5769600"/>
        <c:crosses val="autoZero"/>
        <c:crossBetween val="midCat"/>
        <c:majorUnit val="5"/>
      </c:valAx>
      <c:serAx>
        <c:axId val="125672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CH"/>
                  <a:t>Uhrzeit</a:t>
                </a:r>
              </a:p>
            </c:rich>
          </c:tx>
          <c:layout>
            <c:manualLayout>
              <c:xMode val="edge"/>
              <c:yMode val="edge"/>
              <c:x val="0.72784179700520635"/>
              <c:y val="7.240383232398699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ysClr val="windowText" lastClr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5771776"/>
        <c:crosses val="autoZero"/>
        <c:tickLblSkip val="2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4428862848253127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         Februar 2017   </a:t>
            </a:r>
          </a:p>
        </c:rich>
      </c:tx>
      <c:layout>
        <c:manualLayout>
          <c:xMode val="edge"/>
          <c:yMode val="edge"/>
          <c:x val="0.33833125546806647"/>
          <c:y val="6.4735684173182123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Iso!$B$49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Iso!$B$50:$B$78</c:f>
              <c:numCache>
                <c:formatCode>0.0</c:formatCode>
                <c:ptCount val="29"/>
                <c:pt idx="0">
                  <c:v>1.5</c:v>
                </c:pt>
                <c:pt idx="1">
                  <c:v>3.1</c:v>
                </c:pt>
                <c:pt idx="2">
                  <c:v>6.6</c:v>
                </c:pt>
                <c:pt idx="3">
                  <c:v>4.2</c:v>
                </c:pt>
                <c:pt idx="4">
                  <c:v>4.5999999999999996</c:v>
                </c:pt>
                <c:pt idx="5">
                  <c:v>3.9</c:v>
                </c:pt>
                <c:pt idx="6">
                  <c:v>1.7</c:v>
                </c:pt>
                <c:pt idx="7">
                  <c:v>3.3</c:v>
                </c:pt>
                <c:pt idx="8">
                  <c:v>-0.4</c:v>
                </c:pt>
                <c:pt idx="9">
                  <c:v>-0.4</c:v>
                </c:pt>
                <c:pt idx="10">
                  <c:v>-0.2</c:v>
                </c:pt>
                <c:pt idx="11">
                  <c:v>2.8</c:v>
                </c:pt>
                <c:pt idx="12">
                  <c:v>-0.2</c:v>
                </c:pt>
                <c:pt idx="13">
                  <c:v>0</c:v>
                </c:pt>
                <c:pt idx="14">
                  <c:v>2.2999999999999998</c:v>
                </c:pt>
                <c:pt idx="15">
                  <c:v>3.2</c:v>
                </c:pt>
                <c:pt idx="16">
                  <c:v>6.9</c:v>
                </c:pt>
                <c:pt idx="17">
                  <c:v>5.4</c:v>
                </c:pt>
                <c:pt idx="18">
                  <c:v>1.8</c:v>
                </c:pt>
                <c:pt idx="19">
                  <c:v>6.9</c:v>
                </c:pt>
                <c:pt idx="20">
                  <c:v>8.8000000000000007</c:v>
                </c:pt>
                <c:pt idx="21">
                  <c:v>9.5</c:v>
                </c:pt>
                <c:pt idx="22">
                  <c:v>8.9</c:v>
                </c:pt>
                <c:pt idx="23">
                  <c:v>7.3</c:v>
                </c:pt>
                <c:pt idx="24">
                  <c:v>1.8</c:v>
                </c:pt>
                <c:pt idx="25">
                  <c:v>4.5999999999999996</c:v>
                </c:pt>
                <c:pt idx="26">
                  <c:v>9.6</c:v>
                </c:pt>
                <c:pt idx="27">
                  <c:v>7.3</c:v>
                </c:pt>
                <c:pt idx="28">
                  <c:v>3.9</c:v>
                </c:pt>
              </c:numCache>
            </c:numRef>
          </c:val>
        </c:ser>
        <c:ser>
          <c:idx val="1"/>
          <c:order val="1"/>
          <c:tx>
            <c:strRef>
              <c:f>Iso!$C$49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Iso!$C$50:$C$78</c:f>
              <c:numCache>
                <c:formatCode>0.0</c:formatCode>
                <c:ptCount val="29"/>
                <c:pt idx="0">
                  <c:v>1.4</c:v>
                </c:pt>
                <c:pt idx="1">
                  <c:v>3.1</c:v>
                </c:pt>
                <c:pt idx="2">
                  <c:v>6.4</c:v>
                </c:pt>
                <c:pt idx="3">
                  <c:v>3.8</c:v>
                </c:pt>
                <c:pt idx="4">
                  <c:v>4.5999999999999996</c:v>
                </c:pt>
                <c:pt idx="5">
                  <c:v>4.2</c:v>
                </c:pt>
                <c:pt idx="6">
                  <c:v>1.4</c:v>
                </c:pt>
                <c:pt idx="7">
                  <c:v>2.9</c:v>
                </c:pt>
                <c:pt idx="8">
                  <c:v>-0.7</c:v>
                </c:pt>
                <c:pt idx="9">
                  <c:v>-0.5</c:v>
                </c:pt>
                <c:pt idx="10">
                  <c:v>-0.2</c:v>
                </c:pt>
                <c:pt idx="11">
                  <c:v>2.2999999999999998</c:v>
                </c:pt>
                <c:pt idx="12">
                  <c:v>0.4</c:v>
                </c:pt>
                <c:pt idx="13">
                  <c:v>0.2</c:v>
                </c:pt>
                <c:pt idx="14">
                  <c:v>1.7</c:v>
                </c:pt>
                <c:pt idx="15">
                  <c:v>2.4</c:v>
                </c:pt>
                <c:pt idx="16">
                  <c:v>6.8</c:v>
                </c:pt>
                <c:pt idx="17">
                  <c:v>4.9000000000000004</c:v>
                </c:pt>
                <c:pt idx="18">
                  <c:v>1.1000000000000001</c:v>
                </c:pt>
                <c:pt idx="19">
                  <c:v>6.9</c:v>
                </c:pt>
                <c:pt idx="20">
                  <c:v>8.5</c:v>
                </c:pt>
                <c:pt idx="21">
                  <c:v>9.6</c:v>
                </c:pt>
                <c:pt idx="22">
                  <c:v>8.9</c:v>
                </c:pt>
                <c:pt idx="23">
                  <c:v>6.6</c:v>
                </c:pt>
                <c:pt idx="24">
                  <c:v>1.9</c:v>
                </c:pt>
                <c:pt idx="25">
                  <c:v>4.4000000000000004</c:v>
                </c:pt>
                <c:pt idx="26">
                  <c:v>9.5</c:v>
                </c:pt>
                <c:pt idx="27">
                  <c:v>6.4</c:v>
                </c:pt>
                <c:pt idx="28">
                  <c:v>4.2</c:v>
                </c:pt>
              </c:numCache>
            </c:numRef>
          </c:val>
        </c:ser>
        <c:ser>
          <c:idx val="2"/>
          <c:order val="2"/>
          <c:tx>
            <c:strRef>
              <c:f>Iso!$D$49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Iso!$D$50:$D$78</c:f>
              <c:numCache>
                <c:formatCode>0.0</c:formatCode>
                <c:ptCount val="29"/>
                <c:pt idx="0">
                  <c:v>1.3</c:v>
                </c:pt>
                <c:pt idx="1">
                  <c:v>3.3</c:v>
                </c:pt>
                <c:pt idx="2">
                  <c:v>6.8</c:v>
                </c:pt>
                <c:pt idx="3">
                  <c:v>4.0999999999999996</c:v>
                </c:pt>
                <c:pt idx="4">
                  <c:v>4.5</c:v>
                </c:pt>
                <c:pt idx="5">
                  <c:v>3.8</c:v>
                </c:pt>
                <c:pt idx="6">
                  <c:v>1.1000000000000001</c:v>
                </c:pt>
                <c:pt idx="7">
                  <c:v>2.2999999999999998</c:v>
                </c:pt>
                <c:pt idx="8">
                  <c:v>-1.2</c:v>
                </c:pt>
                <c:pt idx="9">
                  <c:v>-0.6</c:v>
                </c:pt>
                <c:pt idx="10">
                  <c:v>-0.2</c:v>
                </c:pt>
                <c:pt idx="11">
                  <c:v>2.2000000000000002</c:v>
                </c:pt>
                <c:pt idx="12">
                  <c:v>0.5</c:v>
                </c:pt>
                <c:pt idx="13">
                  <c:v>-0.2</c:v>
                </c:pt>
                <c:pt idx="14">
                  <c:v>1.4</c:v>
                </c:pt>
                <c:pt idx="15">
                  <c:v>1.9</c:v>
                </c:pt>
                <c:pt idx="16">
                  <c:v>6.6</c:v>
                </c:pt>
                <c:pt idx="17">
                  <c:v>4.4000000000000004</c:v>
                </c:pt>
                <c:pt idx="18">
                  <c:v>0.7</c:v>
                </c:pt>
                <c:pt idx="19">
                  <c:v>6.8</c:v>
                </c:pt>
                <c:pt idx="20">
                  <c:v>8.8000000000000007</c:v>
                </c:pt>
                <c:pt idx="21">
                  <c:v>9.9</c:v>
                </c:pt>
                <c:pt idx="22">
                  <c:v>8.8000000000000007</c:v>
                </c:pt>
                <c:pt idx="23">
                  <c:v>6.2</c:v>
                </c:pt>
                <c:pt idx="24">
                  <c:v>1.5</c:v>
                </c:pt>
                <c:pt idx="25">
                  <c:v>4.5</c:v>
                </c:pt>
                <c:pt idx="26">
                  <c:v>9.5</c:v>
                </c:pt>
                <c:pt idx="27">
                  <c:v>5.4</c:v>
                </c:pt>
                <c:pt idx="28">
                  <c:v>4.2</c:v>
                </c:pt>
              </c:numCache>
            </c:numRef>
          </c:val>
        </c:ser>
        <c:ser>
          <c:idx val="3"/>
          <c:order val="3"/>
          <c:tx>
            <c:strRef>
              <c:f>Iso!$E$49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Iso!$E$50:$E$78</c:f>
              <c:numCache>
                <c:formatCode>0.0</c:formatCode>
                <c:ptCount val="29"/>
                <c:pt idx="0">
                  <c:v>1.2</c:v>
                </c:pt>
                <c:pt idx="1">
                  <c:v>3.4</c:v>
                </c:pt>
                <c:pt idx="2">
                  <c:v>6.5</c:v>
                </c:pt>
                <c:pt idx="3">
                  <c:v>5.6</c:v>
                </c:pt>
                <c:pt idx="4">
                  <c:v>4.2</c:v>
                </c:pt>
                <c:pt idx="5">
                  <c:v>3.5</c:v>
                </c:pt>
                <c:pt idx="6">
                  <c:v>0.6</c:v>
                </c:pt>
                <c:pt idx="7">
                  <c:v>1.7</c:v>
                </c:pt>
                <c:pt idx="8">
                  <c:v>-1.7</c:v>
                </c:pt>
                <c:pt idx="9">
                  <c:v>-0.6</c:v>
                </c:pt>
                <c:pt idx="10">
                  <c:v>-0.5</c:v>
                </c:pt>
                <c:pt idx="11">
                  <c:v>2.2999999999999998</c:v>
                </c:pt>
                <c:pt idx="12">
                  <c:v>0.5</c:v>
                </c:pt>
                <c:pt idx="13">
                  <c:v>-0.6</c:v>
                </c:pt>
                <c:pt idx="14">
                  <c:v>1.4</c:v>
                </c:pt>
                <c:pt idx="15">
                  <c:v>2.6</c:v>
                </c:pt>
                <c:pt idx="16">
                  <c:v>6.3</c:v>
                </c:pt>
                <c:pt idx="17">
                  <c:v>4.5</c:v>
                </c:pt>
                <c:pt idx="18">
                  <c:v>0.8</c:v>
                </c:pt>
                <c:pt idx="19">
                  <c:v>6.5</c:v>
                </c:pt>
                <c:pt idx="20">
                  <c:v>8.8000000000000007</c:v>
                </c:pt>
                <c:pt idx="21">
                  <c:v>10.3</c:v>
                </c:pt>
                <c:pt idx="22">
                  <c:v>8.6</c:v>
                </c:pt>
                <c:pt idx="23">
                  <c:v>5.0999999999999996</c:v>
                </c:pt>
                <c:pt idx="24">
                  <c:v>0.9</c:v>
                </c:pt>
                <c:pt idx="25">
                  <c:v>4.3</c:v>
                </c:pt>
                <c:pt idx="26">
                  <c:v>9.5</c:v>
                </c:pt>
                <c:pt idx="27">
                  <c:v>5.0999999999999996</c:v>
                </c:pt>
                <c:pt idx="28">
                  <c:v>3.3</c:v>
                </c:pt>
              </c:numCache>
            </c:numRef>
          </c:val>
        </c:ser>
        <c:ser>
          <c:idx val="4"/>
          <c:order val="4"/>
          <c:tx>
            <c:strRef>
              <c:f>Iso!$F$49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Iso!$F$50:$F$78</c:f>
              <c:numCache>
                <c:formatCode>0.0</c:formatCode>
                <c:ptCount val="29"/>
                <c:pt idx="0">
                  <c:v>1.2</c:v>
                </c:pt>
                <c:pt idx="1">
                  <c:v>3.1</c:v>
                </c:pt>
                <c:pt idx="2">
                  <c:v>5.8</c:v>
                </c:pt>
                <c:pt idx="3">
                  <c:v>4.5999999999999996</c:v>
                </c:pt>
                <c:pt idx="4">
                  <c:v>3.5</c:v>
                </c:pt>
                <c:pt idx="5">
                  <c:v>3.8</c:v>
                </c:pt>
                <c:pt idx="6">
                  <c:v>0.5</c:v>
                </c:pt>
                <c:pt idx="7">
                  <c:v>1.4</c:v>
                </c:pt>
                <c:pt idx="8">
                  <c:v>-2</c:v>
                </c:pt>
                <c:pt idx="9">
                  <c:v>-0.7</c:v>
                </c:pt>
                <c:pt idx="10">
                  <c:v>-0.6</c:v>
                </c:pt>
                <c:pt idx="11">
                  <c:v>2.2999999999999998</c:v>
                </c:pt>
                <c:pt idx="12">
                  <c:v>0.5</c:v>
                </c:pt>
                <c:pt idx="13">
                  <c:v>-0.9</c:v>
                </c:pt>
                <c:pt idx="14">
                  <c:v>1.4</c:v>
                </c:pt>
                <c:pt idx="15">
                  <c:v>2.2999999999999998</c:v>
                </c:pt>
                <c:pt idx="16">
                  <c:v>5.9</c:v>
                </c:pt>
                <c:pt idx="17">
                  <c:v>4.8</c:v>
                </c:pt>
                <c:pt idx="18">
                  <c:v>0.8</c:v>
                </c:pt>
                <c:pt idx="19">
                  <c:v>6.3</c:v>
                </c:pt>
                <c:pt idx="20">
                  <c:v>8.9</c:v>
                </c:pt>
                <c:pt idx="21">
                  <c:v>10.3</c:v>
                </c:pt>
                <c:pt idx="22">
                  <c:v>8.6</c:v>
                </c:pt>
                <c:pt idx="23">
                  <c:v>4.8</c:v>
                </c:pt>
                <c:pt idx="24">
                  <c:v>-0.4</c:v>
                </c:pt>
                <c:pt idx="25">
                  <c:v>4.3</c:v>
                </c:pt>
                <c:pt idx="26">
                  <c:v>8.9</c:v>
                </c:pt>
                <c:pt idx="27">
                  <c:v>4.9000000000000004</c:v>
                </c:pt>
                <c:pt idx="28">
                  <c:v>3.4</c:v>
                </c:pt>
              </c:numCache>
            </c:numRef>
          </c:val>
        </c:ser>
        <c:ser>
          <c:idx val="5"/>
          <c:order val="5"/>
          <c:tx>
            <c:strRef>
              <c:f>Iso!$G$49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Iso!$G$50:$G$78</c:f>
              <c:numCache>
                <c:formatCode>0.0</c:formatCode>
                <c:ptCount val="29"/>
                <c:pt idx="0">
                  <c:v>1.1000000000000001</c:v>
                </c:pt>
                <c:pt idx="1">
                  <c:v>2.8</c:v>
                </c:pt>
                <c:pt idx="2">
                  <c:v>5.3</c:v>
                </c:pt>
                <c:pt idx="3">
                  <c:v>4</c:v>
                </c:pt>
                <c:pt idx="4">
                  <c:v>2.8</c:v>
                </c:pt>
                <c:pt idx="5">
                  <c:v>3.6</c:v>
                </c:pt>
                <c:pt idx="6">
                  <c:v>0.6</c:v>
                </c:pt>
                <c:pt idx="7">
                  <c:v>1.4</c:v>
                </c:pt>
                <c:pt idx="8">
                  <c:v>-2.2999999999999998</c:v>
                </c:pt>
                <c:pt idx="9">
                  <c:v>-0.8</c:v>
                </c:pt>
                <c:pt idx="10">
                  <c:v>-0.7</c:v>
                </c:pt>
                <c:pt idx="11">
                  <c:v>2.1</c:v>
                </c:pt>
                <c:pt idx="12">
                  <c:v>0.5</c:v>
                </c:pt>
                <c:pt idx="13">
                  <c:v>-1.1000000000000001</c:v>
                </c:pt>
                <c:pt idx="14">
                  <c:v>0.3</c:v>
                </c:pt>
                <c:pt idx="15">
                  <c:v>1.3</c:v>
                </c:pt>
                <c:pt idx="16">
                  <c:v>5.6</c:v>
                </c:pt>
                <c:pt idx="17">
                  <c:v>4.8</c:v>
                </c:pt>
                <c:pt idx="18">
                  <c:v>0.3</c:v>
                </c:pt>
                <c:pt idx="19">
                  <c:v>6.2</c:v>
                </c:pt>
                <c:pt idx="20">
                  <c:v>9.1</c:v>
                </c:pt>
                <c:pt idx="21">
                  <c:v>10.4</c:v>
                </c:pt>
                <c:pt idx="22">
                  <c:v>8.4</c:v>
                </c:pt>
                <c:pt idx="23">
                  <c:v>4.8</c:v>
                </c:pt>
                <c:pt idx="24">
                  <c:v>-0.6</c:v>
                </c:pt>
                <c:pt idx="25">
                  <c:v>4.4000000000000004</c:v>
                </c:pt>
                <c:pt idx="26">
                  <c:v>8.3000000000000007</c:v>
                </c:pt>
                <c:pt idx="27">
                  <c:v>4.8</c:v>
                </c:pt>
                <c:pt idx="28">
                  <c:v>4</c:v>
                </c:pt>
              </c:numCache>
            </c:numRef>
          </c:val>
        </c:ser>
        <c:ser>
          <c:idx val="6"/>
          <c:order val="6"/>
          <c:tx>
            <c:strRef>
              <c:f>Iso!$H$49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Iso!$H$50:$H$78</c:f>
              <c:numCache>
                <c:formatCode>0.0</c:formatCode>
                <c:ptCount val="29"/>
                <c:pt idx="0">
                  <c:v>0.3</c:v>
                </c:pt>
                <c:pt idx="1">
                  <c:v>2.4</c:v>
                </c:pt>
                <c:pt idx="2">
                  <c:v>5.4</c:v>
                </c:pt>
                <c:pt idx="3">
                  <c:v>2.5</c:v>
                </c:pt>
                <c:pt idx="4">
                  <c:v>2.2000000000000002</c:v>
                </c:pt>
                <c:pt idx="5">
                  <c:v>3.4</c:v>
                </c:pt>
                <c:pt idx="6">
                  <c:v>0.9</c:v>
                </c:pt>
                <c:pt idx="7">
                  <c:v>1.2</c:v>
                </c:pt>
                <c:pt idx="8">
                  <c:v>-2.7</c:v>
                </c:pt>
                <c:pt idx="9">
                  <c:v>-0.8</c:v>
                </c:pt>
                <c:pt idx="10">
                  <c:v>-0.6</c:v>
                </c:pt>
                <c:pt idx="11">
                  <c:v>1.7</c:v>
                </c:pt>
                <c:pt idx="12">
                  <c:v>0.4</c:v>
                </c:pt>
                <c:pt idx="13">
                  <c:v>-1.5</c:v>
                </c:pt>
                <c:pt idx="14">
                  <c:v>-0.3</c:v>
                </c:pt>
                <c:pt idx="15">
                  <c:v>0.6</c:v>
                </c:pt>
                <c:pt idx="16">
                  <c:v>5.0999999999999996</c:v>
                </c:pt>
                <c:pt idx="17">
                  <c:v>4.8</c:v>
                </c:pt>
                <c:pt idx="18">
                  <c:v>-0.8</c:v>
                </c:pt>
                <c:pt idx="19">
                  <c:v>6.1</c:v>
                </c:pt>
                <c:pt idx="20">
                  <c:v>9.1999999999999993</c:v>
                </c:pt>
                <c:pt idx="21">
                  <c:v>9.9</c:v>
                </c:pt>
                <c:pt idx="22">
                  <c:v>8.3000000000000007</c:v>
                </c:pt>
                <c:pt idx="23">
                  <c:v>4.4000000000000004</c:v>
                </c:pt>
                <c:pt idx="24">
                  <c:v>-1.5</c:v>
                </c:pt>
                <c:pt idx="25">
                  <c:v>3.9</c:v>
                </c:pt>
                <c:pt idx="26">
                  <c:v>7.6</c:v>
                </c:pt>
                <c:pt idx="27">
                  <c:v>4.5999999999999996</c:v>
                </c:pt>
                <c:pt idx="28">
                  <c:v>4.2</c:v>
                </c:pt>
              </c:numCache>
            </c:numRef>
          </c:val>
        </c:ser>
        <c:ser>
          <c:idx val="7"/>
          <c:order val="7"/>
          <c:tx>
            <c:strRef>
              <c:f>Iso!$I$49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Iso!$I$50:$I$78</c:f>
              <c:numCache>
                <c:formatCode>0.0</c:formatCode>
                <c:ptCount val="29"/>
                <c:pt idx="0">
                  <c:v>0.3</c:v>
                </c:pt>
                <c:pt idx="1">
                  <c:v>2.2999999999999998</c:v>
                </c:pt>
                <c:pt idx="2">
                  <c:v>5.6</c:v>
                </c:pt>
                <c:pt idx="3">
                  <c:v>2.1</c:v>
                </c:pt>
                <c:pt idx="4">
                  <c:v>1.4</c:v>
                </c:pt>
                <c:pt idx="5">
                  <c:v>3.1</c:v>
                </c:pt>
                <c:pt idx="6">
                  <c:v>0.9</c:v>
                </c:pt>
                <c:pt idx="7">
                  <c:v>0.9</c:v>
                </c:pt>
                <c:pt idx="8">
                  <c:v>-2.9</c:v>
                </c:pt>
                <c:pt idx="9">
                  <c:v>-0.8</c:v>
                </c:pt>
                <c:pt idx="10">
                  <c:v>-0.5</c:v>
                </c:pt>
                <c:pt idx="11">
                  <c:v>1.4</c:v>
                </c:pt>
                <c:pt idx="12">
                  <c:v>0.4</c:v>
                </c:pt>
                <c:pt idx="13">
                  <c:v>-1.8</c:v>
                </c:pt>
                <c:pt idx="14">
                  <c:v>-1.1000000000000001</c:v>
                </c:pt>
                <c:pt idx="15">
                  <c:v>0.4</c:v>
                </c:pt>
                <c:pt idx="16">
                  <c:v>4.3</c:v>
                </c:pt>
                <c:pt idx="17">
                  <c:v>4.8</c:v>
                </c:pt>
                <c:pt idx="18">
                  <c:v>-1.7</c:v>
                </c:pt>
                <c:pt idx="19">
                  <c:v>5.8</c:v>
                </c:pt>
                <c:pt idx="20">
                  <c:v>9.4</c:v>
                </c:pt>
                <c:pt idx="21">
                  <c:v>9.8000000000000007</c:v>
                </c:pt>
                <c:pt idx="22">
                  <c:v>8.4</c:v>
                </c:pt>
                <c:pt idx="23">
                  <c:v>4.0999999999999996</c:v>
                </c:pt>
                <c:pt idx="24">
                  <c:v>-1.4</c:v>
                </c:pt>
                <c:pt idx="25">
                  <c:v>3.7</c:v>
                </c:pt>
                <c:pt idx="26">
                  <c:v>7.2</c:v>
                </c:pt>
                <c:pt idx="27">
                  <c:v>4.4000000000000004</c:v>
                </c:pt>
                <c:pt idx="28">
                  <c:v>4.5</c:v>
                </c:pt>
              </c:numCache>
            </c:numRef>
          </c:val>
        </c:ser>
        <c:ser>
          <c:idx val="8"/>
          <c:order val="8"/>
          <c:tx>
            <c:strRef>
              <c:f>Iso!$J$49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Iso!$J$50:$J$78</c:f>
              <c:numCache>
                <c:formatCode>0.0</c:formatCode>
                <c:ptCount val="29"/>
                <c:pt idx="0">
                  <c:v>0.4</c:v>
                </c:pt>
                <c:pt idx="1">
                  <c:v>2.2999999999999998</c:v>
                </c:pt>
                <c:pt idx="2">
                  <c:v>6.5</c:v>
                </c:pt>
                <c:pt idx="3">
                  <c:v>1.5</c:v>
                </c:pt>
                <c:pt idx="4">
                  <c:v>0.3</c:v>
                </c:pt>
                <c:pt idx="5">
                  <c:v>2.8</c:v>
                </c:pt>
                <c:pt idx="6">
                  <c:v>0.8</c:v>
                </c:pt>
                <c:pt idx="7">
                  <c:v>1.1000000000000001</c:v>
                </c:pt>
                <c:pt idx="8">
                  <c:v>-3.3</c:v>
                </c:pt>
                <c:pt idx="9">
                  <c:v>-0.8</c:v>
                </c:pt>
                <c:pt idx="10">
                  <c:v>-0.4</c:v>
                </c:pt>
                <c:pt idx="11">
                  <c:v>1.1000000000000001</c:v>
                </c:pt>
                <c:pt idx="12">
                  <c:v>0.4</c:v>
                </c:pt>
                <c:pt idx="13">
                  <c:v>-1.7</c:v>
                </c:pt>
                <c:pt idx="14">
                  <c:v>-1.8</c:v>
                </c:pt>
                <c:pt idx="15">
                  <c:v>0.6</c:v>
                </c:pt>
                <c:pt idx="16">
                  <c:v>3.9</c:v>
                </c:pt>
                <c:pt idx="17">
                  <c:v>4.8</c:v>
                </c:pt>
                <c:pt idx="18">
                  <c:v>-1.6</c:v>
                </c:pt>
                <c:pt idx="19">
                  <c:v>5.7</c:v>
                </c:pt>
                <c:pt idx="20">
                  <c:v>9.5</c:v>
                </c:pt>
                <c:pt idx="21">
                  <c:v>10</c:v>
                </c:pt>
                <c:pt idx="22">
                  <c:v>8.4</c:v>
                </c:pt>
                <c:pt idx="23">
                  <c:v>4.0999999999999996</c:v>
                </c:pt>
                <c:pt idx="24">
                  <c:v>-1.7</c:v>
                </c:pt>
                <c:pt idx="25">
                  <c:v>3.4</c:v>
                </c:pt>
                <c:pt idx="26">
                  <c:v>6.9</c:v>
                </c:pt>
                <c:pt idx="27">
                  <c:v>3.6</c:v>
                </c:pt>
                <c:pt idx="28">
                  <c:v>4.8</c:v>
                </c:pt>
              </c:numCache>
            </c:numRef>
          </c:val>
        </c:ser>
        <c:ser>
          <c:idx val="9"/>
          <c:order val="9"/>
          <c:tx>
            <c:strRef>
              <c:f>Iso!$K$49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Iso!$K$50:$K$78</c:f>
              <c:numCache>
                <c:formatCode>0.0</c:formatCode>
                <c:ptCount val="29"/>
                <c:pt idx="0">
                  <c:v>0.6</c:v>
                </c:pt>
                <c:pt idx="1">
                  <c:v>2.2999999999999998</c:v>
                </c:pt>
                <c:pt idx="2">
                  <c:v>7.6</c:v>
                </c:pt>
                <c:pt idx="3">
                  <c:v>2.4</c:v>
                </c:pt>
                <c:pt idx="4">
                  <c:v>0.8</c:v>
                </c:pt>
                <c:pt idx="5">
                  <c:v>2.8</c:v>
                </c:pt>
                <c:pt idx="6">
                  <c:v>0.9</c:v>
                </c:pt>
                <c:pt idx="7">
                  <c:v>1.2</c:v>
                </c:pt>
                <c:pt idx="8">
                  <c:v>-2.9</c:v>
                </c:pt>
                <c:pt idx="9">
                  <c:v>-0.6</c:v>
                </c:pt>
                <c:pt idx="10">
                  <c:v>-0.2</c:v>
                </c:pt>
                <c:pt idx="11">
                  <c:v>1.3</c:v>
                </c:pt>
                <c:pt idx="12">
                  <c:v>0.6</c:v>
                </c:pt>
                <c:pt idx="13">
                  <c:v>-0.9</c:v>
                </c:pt>
                <c:pt idx="14">
                  <c:v>-0.9</c:v>
                </c:pt>
                <c:pt idx="15">
                  <c:v>1.5</c:v>
                </c:pt>
                <c:pt idx="16">
                  <c:v>4.3</c:v>
                </c:pt>
                <c:pt idx="17">
                  <c:v>5.0999999999999996</c:v>
                </c:pt>
                <c:pt idx="18">
                  <c:v>-0.4</c:v>
                </c:pt>
                <c:pt idx="19">
                  <c:v>6.3</c:v>
                </c:pt>
                <c:pt idx="20">
                  <c:v>9.8000000000000007</c:v>
                </c:pt>
                <c:pt idx="21">
                  <c:v>9.8000000000000007</c:v>
                </c:pt>
                <c:pt idx="22">
                  <c:v>8.4</c:v>
                </c:pt>
                <c:pt idx="23">
                  <c:v>4.3</c:v>
                </c:pt>
                <c:pt idx="24">
                  <c:v>-0.4</c:v>
                </c:pt>
                <c:pt idx="25">
                  <c:v>3.5</c:v>
                </c:pt>
                <c:pt idx="26">
                  <c:v>7.2</c:v>
                </c:pt>
                <c:pt idx="27">
                  <c:v>4.0999999999999996</c:v>
                </c:pt>
                <c:pt idx="28">
                  <c:v>5.4</c:v>
                </c:pt>
              </c:numCache>
            </c:numRef>
          </c:val>
        </c:ser>
        <c:ser>
          <c:idx val="10"/>
          <c:order val="10"/>
          <c:tx>
            <c:strRef>
              <c:f>Iso!$L$49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Iso!$L$50:$L$78</c:f>
              <c:numCache>
                <c:formatCode>0.0</c:formatCode>
                <c:ptCount val="29"/>
                <c:pt idx="0">
                  <c:v>1.1000000000000001</c:v>
                </c:pt>
                <c:pt idx="1">
                  <c:v>2.9</c:v>
                </c:pt>
                <c:pt idx="2">
                  <c:v>8.3000000000000007</c:v>
                </c:pt>
                <c:pt idx="3">
                  <c:v>3.2</c:v>
                </c:pt>
                <c:pt idx="4">
                  <c:v>1.7</c:v>
                </c:pt>
                <c:pt idx="5">
                  <c:v>3.1</c:v>
                </c:pt>
                <c:pt idx="6">
                  <c:v>1.6</c:v>
                </c:pt>
                <c:pt idx="7">
                  <c:v>1.6</c:v>
                </c:pt>
                <c:pt idx="8">
                  <c:v>-1.4</c:v>
                </c:pt>
                <c:pt idx="9">
                  <c:v>-0.4</c:v>
                </c:pt>
                <c:pt idx="10">
                  <c:v>0.3</c:v>
                </c:pt>
                <c:pt idx="11">
                  <c:v>2.2000000000000002</c:v>
                </c:pt>
                <c:pt idx="12">
                  <c:v>0.8</c:v>
                </c:pt>
                <c:pt idx="13">
                  <c:v>2.1</c:v>
                </c:pt>
                <c:pt idx="14">
                  <c:v>2</c:v>
                </c:pt>
                <c:pt idx="15">
                  <c:v>3.6</c:v>
                </c:pt>
                <c:pt idx="16">
                  <c:v>6.6</c:v>
                </c:pt>
                <c:pt idx="17">
                  <c:v>5.6</c:v>
                </c:pt>
                <c:pt idx="18">
                  <c:v>2.9</c:v>
                </c:pt>
                <c:pt idx="19">
                  <c:v>7.4</c:v>
                </c:pt>
                <c:pt idx="20">
                  <c:v>10.3</c:v>
                </c:pt>
                <c:pt idx="21">
                  <c:v>10.4</c:v>
                </c:pt>
                <c:pt idx="22">
                  <c:v>8.3000000000000007</c:v>
                </c:pt>
                <c:pt idx="23">
                  <c:v>6.2</c:v>
                </c:pt>
                <c:pt idx="24">
                  <c:v>3.5</c:v>
                </c:pt>
                <c:pt idx="25">
                  <c:v>4.5999999999999996</c:v>
                </c:pt>
                <c:pt idx="26">
                  <c:v>8.1999999999999993</c:v>
                </c:pt>
                <c:pt idx="27">
                  <c:v>5.9</c:v>
                </c:pt>
                <c:pt idx="28">
                  <c:v>6.3</c:v>
                </c:pt>
              </c:numCache>
            </c:numRef>
          </c:val>
        </c:ser>
        <c:ser>
          <c:idx val="11"/>
          <c:order val="11"/>
          <c:tx>
            <c:strRef>
              <c:f>Iso!$M$49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Iso!$M$50:$M$78</c:f>
              <c:numCache>
                <c:formatCode>0.0</c:formatCode>
                <c:ptCount val="29"/>
                <c:pt idx="0">
                  <c:v>2</c:v>
                </c:pt>
                <c:pt idx="1">
                  <c:v>3.9</c:v>
                </c:pt>
                <c:pt idx="2">
                  <c:v>9.3000000000000007</c:v>
                </c:pt>
                <c:pt idx="3">
                  <c:v>3.9</c:v>
                </c:pt>
                <c:pt idx="4">
                  <c:v>3.1</c:v>
                </c:pt>
                <c:pt idx="5">
                  <c:v>4.3</c:v>
                </c:pt>
                <c:pt idx="6">
                  <c:v>3.1</c:v>
                </c:pt>
                <c:pt idx="7">
                  <c:v>2.7</c:v>
                </c:pt>
                <c:pt idx="8">
                  <c:v>0.6</c:v>
                </c:pt>
                <c:pt idx="9">
                  <c:v>-0.1</c:v>
                </c:pt>
                <c:pt idx="10">
                  <c:v>3.3</c:v>
                </c:pt>
                <c:pt idx="11">
                  <c:v>3.1</c:v>
                </c:pt>
                <c:pt idx="12">
                  <c:v>1.4</c:v>
                </c:pt>
                <c:pt idx="13">
                  <c:v>5.7</c:v>
                </c:pt>
                <c:pt idx="14">
                  <c:v>5.3</c:v>
                </c:pt>
                <c:pt idx="15">
                  <c:v>7.1</c:v>
                </c:pt>
                <c:pt idx="16">
                  <c:v>8.1</c:v>
                </c:pt>
                <c:pt idx="17">
                  <c:v>6.6</c:v>
                </c:pt>
                <c:pt idx="18">
                  <c:v>3.9</c:v>
                </c:pt>
                <c:pt idx="19">
                  <c:v>9.4</c:v>
                </c:pt>
                <c:pt idx="20">
                  <c:v>11.8</c:v>
                </c:pt>
                <c:pt idx="21">
                  <c:v>10.6</c:v>
                </c:pt>
                <c:pt idx="22">
                  <c:v>8.4</c:v>
                </c:pt>
                <c:pt idx="23">
                  <c:v>7.3</c:v>
                </c:pt>
                <c:pt idx="24">
                  <c:v>6.8</c:v>
                </c:pt>
                <c:pt idx="25">
                  <c:v>6.8</c:v>
                </c:pt>
                <c:pt idx="26">
                  <c:v>10.199999999999999</c:v>
                </c:pt>
                <c:pt idx="27">
                  <c:v>7.4</c:v>
                </c:pt>
                <c:pt idx="28">
                  <c:v>7.8</c:v>
                </c:pt>
              </c:numCache>
            </c:numRef>
          </c:val>
        </c:ser>
        <c:ser>
          <c:idx val="12"/>
          <c:order val="12"/>
          <c:tx>
            <c:strRef>
              <c:f>Iso!$N$49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Iso!$N$50:$N$78</c:f>
              <c:numCache>
                <c:formatCode>0.0</c:formatCode>
                <c:ptCount val="29"/>
                <c:pt idx="0">
                  <c:v>3.1</c:v>
                </c:pt>
                <c:pt idx="1">
                  <c:v>5.9</c:v>
                </c:pt>
                <c:pt idx="2">
                  <c:v>9.6</c:v>
                </c:pt>
                <c:pt idx="3">
                  <c:v>4.3</c:v>
                </c:pt>
                <c:pt idx="4">
                  <c:v>4.9000000000000004</c:v>
                </c:pt>
                <c:pt idx="5">
                  <c:v>7.7</c:v>
                </c:pt>
                <c:pt idx="6">
                  <c:v>4.8</c:v>
                </c:pt>
                <c:pt idx="7">
                  <c:v>4</c:v>
                </c:pt>
                <c:pt idx="8">
                  <c:v>2.5</c:v>
                </c:pt>
                <c:pt idx="9">
                  <c:v>0.5</c:v>
                </c:pt>
                <c:pt idx="10">
                  <c:v>5.7</c:v>
                </c:pt>
                <c:pt idx="11">
                  <c:v>4.3</c:v>
                </c:pt>
                <c:pt idx="12">
                  <c:v>2.2999999999999998</c:v>
                </c:pt>
                <c:pt idx="13">
                  <c:v>8.3000000000000007</c:v>
                </c:pt>
                <c:pt idx="14">
                  <c:v>7.6</c:v>
                </c:pt>
                <c:pt idx="15">
                  <c:v>9.9</c:v>
                </c:pt>
                <c:pt idx="16">
                  <c:v>9.1999999999999993</c:v>
                </c:pt>
                <c:pt idx="17">
                  <c:v>7.5</c:v>
                </c:pt>
                <c:pt idx="18">
                  <c:v>5.3</c:v>
                </c:pt>
                <c:pt idx="19">
                  <c:v>10.1</c:v>
                </c:pt>
                <c:pt idx="20">
                  <c:v>10.5</c:v>
                </c:pt>
                <c:pt idx="21">
                  <c:v>11.3</c:v>
                </c:pt>
                <c:pt idx="22">
                  <c:v>8.9</c:v>
                </c:pt>
                <c:pt idx="23">
                  <c:v>9.1999999999999993</c:v>
                </c:pt>
                <c:pt idx="24">
                  <c:v>7.9</c:v>
                </c:pt>
                <c:pt idx="25">
                  <c:v>10.1</c:v>
                </c:pt>
                <c:pt idx="26">
                  <c:v>11.8</c:v>
                </c:pt>
                <c:pt idx="27">
                  <c:v>7.8</c:v>
                </c:pt>
                <c:pt idx="28">
                  <c:v>8.6</c:v>
                </c:pt>
              </c:numCache>
            </c:numRef>
          </c:val>
        </c:ser>
        <c:ser>
          <c:idx val="13"/>
          <c:order val="13"/>
          <c:tx>
            <c:strRef>
              <c:f>Iso!$O$49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Iso!$O$50:$O$78</c:f>
              <c:numCache>
                <c:formatCode>0.0</c:formatCode>
                <c:ptCount val="29"/>
                <c:pt idx="0">
                  <c:v>3.8</c:v>
                </c:pt>
                <c:pt idx="1">
                  <c:v>8.1</c:v>
                </c:pt>
                <c:pt idx="2">
                  <c:v>9.9</c:v>
                </c:pt>
                <c:pt idx="3">
                  <c:v>4.9000000000000004</c:v>
                </c:pt>
                <c:pt idx="4">
                  <c:v>6.6</c:v>
                </c:pt>
                <c:pt idx="5">
                  <c:v>9.8000000000000007</c:v>
                </c:pt>
                <c:pt idx="6">
                  <c:v>7.2</c:v>
                </c:pt>
                <c:pt idx="7">
                  <c:v>4.5999999999999996</c:v>
                </c:pt>
                <c:pt idx="8">
                  <c:v>3.5</c:v>
                </c:pt>
                <c:pt idx="9">
                  <c:v>1.1000000000000001</c:v>
                </c:pt>
                <c:pt idx="10">
                  <c:v>7.2</c:v>
                </c:pt>
                <c:pt idx="11">
                  <c:v>5.6</c:v>
                </c:pt>
                <c:pt idx="12">
                  <c:v>4.3</c:v>
                </c:pt>
                <c:pt idx="13">
                  <c:v>9.9</c:v>
                </c:pt>
                <c:pt idx="14">
                  <c:v>9.5</c:v>
                </c:pt>
                <c:pt idx="15">
                  <c:v>12.3</c:v>
                </c:pt>
                <c:pt idx="16">
                  <c:v>8.8000000000000007</c:v>
                </c:pt>
                <c:pt idx="17">
                  <c:v>8.3000000000000007</c:v>
                </c:pt>
                <c:pt idx="18">
                  <c:v>7.8</c:v>
                </c:pt>
                <c:pt idx="19">
                  <c:v>9.8000000000000007</c:v>
                </c:pt>
                <c:pt idx="20">
                  <c:v>10.6</c:v>
                </c:pt>
                <c:pt idx="21">
                  <c:v>11</c:v>
                </c:pt>
                <c:pt idx="22">
                  <c:v>9.6</c:v>
                </c:pt>
                <c:pt idx="23">
                  <c:v>8.1</c:v>
                </c:pt>
                <c:pt idx="24">
                  <c:v>8.5</c:v>
                </c:pt>
                <c:pt idx="25">
                  <c:v>12.6</c:v>
                </c:pt>
                <c:pt idx="26">
                  <c:v>12.6</c:v>
                </c:pt>
                <c:pt idx="27">
                  <c:v>7.8</c:v>
                </c:pt>
                <c:pt idx="28">
                  <c:v>8.8000000000000007</c:v>
                </c:pt>
              </c:numCache>
            </c:numRef>
          </c:val>
        </c:ser>
        <c:ser>
          <c:idx val="14"/>
          <c:order val="14"/>
          <c:tx>
            <c:strRef>
              <c:f>Iso!$P$49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Iso!$P$50:$P$78</c:f>
              <c:numCache>
                <c:formatCode>0.0</c:formatCode>
                <c:ptCount val="29"/>
                <c:pt idx="0">
                  <c:v>4.4000000000000004</c:v>
                </c:pt>
                <c:pt idx="1">
                  <c:v>8.9</c:v>
                </c:pt>
                <c:pt idx="2">
                  <c:v>9.8000000000000007</c:v>
                </c:pt>
                <c:pt idx="3">
                  <c:v>5.0999999999999996</c:v>
                </c:pt>
                <c:pt idx="4">
                  <c:v>6.6</c:v>
                </c:pt>
                <c:pt idx="5">
                  <c:v>10.8</c:v>
                </c:pt>
                <c:pt idx="6">
                  <c:v>6.9</c:v>
                </c:pt>
                <c:pt idx="7">
                  <c:v>5.2</c:v>
                </c:pt>
                <c:pt idx="8">
                  <c:v>3.7</c:v>
                </c:pt>
                <c:pt idx="9">
                  <c:v>1.4</c:v>
                </c:pt>
                <c:pt idx="10">
                  <c:v>7.9</c:v>
                </c:pt>
                <c:pt idx="11">
                  <c:v>6.4</c:v>
                </c:pt>
                <c:pt idx="12">
                  <c:v>7.5</c:v>
                </c:pt>
                <c:pt idx="13">
                  <c:v>10.199999999999999</c:v>
                </c:pt>
                <c:pt idx="14">
                  <c:v>10.9</c:v>
                </c:pt>
                <c:pt idx="15">
                  <c:v>13.8</c:v>
                </c:pt>
                <c:pt idx="16">
                  <c:v>8.6</c:v>
                </c:pt>
                <c:pt idx="17">
                  <c:v>8.8000000000000007</c:v>
                </c:pt>
                <c:pt idx="18">
                  <c:v>9.1</c:v>
                </c:pt>
                <c:pt idx="19">
                  <c:v>9.9</c:v>
                </c:pt>
                <c:pt idx="20">
                  <c:v>11.4</c:v>
                </c:pt>
                <c:pt idx="21">
                  <c:v>10.8</c:v>
                </c:pt>
                <c:pt idx="22">
                  <c:v>10.3</c:v>
                </c:pt>
                <c:pt idx="23">
                  <c:v>7.5</c:v>
                </c:pt>
                <c:pt idx="24">
                  <c:v>9.9</c:v>
                </c:pt>
                <c:pt idx="25">
                  <c:v>13.8</c:v>
                </c:pt>
                <c:pt idx="26">
                  <c:v>13.1</c:v>
                </c:pt>
                <c:pt idx="27">
                  <c:v>6.9</c:v>
                </c:pt>
                <c:pt idx="28">
                  <c:v>8.9</c:v>
                </c:pt>
              </c:numCache>
            </c:numRef>
          </c:val>
        </c:ser>
        <c:ser>
          <c:idx val="15"/>
          <c:order val="15"/>
          <c:tx>
            <c:strRef>
              <c:f>Iso!$Q$49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Iso!$Q$50:$Q$78</c:f>
              <c:numCache>
                <c:formatCode>0.0</c:formatCode>
                <c:ptCount val="29"/>
                <c:pt idx="0">
                  <c:v>4.4000000000000004</c:v>
                </c:pt>
                <c:pt idx="1">
                  <c:v>8.5</c:v>
                </c:pt>
                <c:pt idx="2">
                  <c:v>9.8000000000000007</c:v>
                </c:pt>
                <c:pt idx="3">
                  <c:v>5</c:v>
                </c:pt>
                <c:pt idx="4">
                  <c:v>6.6</c:v>
                </c:pt>
                <c:pt idx="5">
                  <c:v>9.6</c:v>
                </c:pt>
                <c:pt idx="6">
                  <c:v>6.4</c:v>
                </c:pt>
                <c:pt idx="7">
                  <c:v>5.6</c:v>
                </c:pt>
                <c:pt idx="8">
                  <c:v>3.1</c:v>
                </c:pt>
                <c:pt idx="9">
                  <c:v>1.8</c:v>
                </c:pt>
                <c:pt idx="10">
                  <c:v>6.6</c:v>
                </c:pt>
                <c:pt idx="11">
                  <c:v>6.3</c:v>
                </c:pt>
                <c:pt idx="12">
                  <c:v>8.9</c:v>
                </c:pt>
                <c:pt idx="13">
                  <c:v>10.6</c:v>
                </c:pt>
                <c:pt idx="14">
                  <c:v>11.2</c:v>
                </c:pt>
                <c:pt idx="15">
                  <c:v>14.1</c:v>
                </c:pt>
                <c:pt idx="16">
                  <c:v>8.8000000000000007</c:v>
                </c:pt>
                <c:pt idx="17">
                  <c:v>8.6</c:v>
                </c:pt>
                <c:pt idx="18">
                  <c:v>9.3000000000000007</c:v>
                </c:pt>
                <c:pt idx="19">
                  <c:v>8.9</c:v>
                </c:pt>
                <c:pt idx="20">
                  <c:v>11.6</c:v>
                </c:pt>
                <c:pt idx="21">
                  <c:v>10.8</c:v>
                </c:pt>
                <c:pt idx="22">
                  <c:v>10.8</c:v>
                </c:pt>
                <c:pt idx="23">
                  <c:v>7.3</c:v>
                </c:pt>
                <c:pt idx="24">
                  <c:v>11.1</c:v>
                </c:pt>
                <c:pt idx="25">
                  <c:v>14.8</c:v>
                </c:pt>
                <c:pt idx="26">
                  <c:v>14.8</c:v>
                </c:pt>
                <c:pt idx="27">
                  <c:v>5.0999999999999996</c:v>
                </c:pt>
                <c:pt idx="28">
                  <c:v>8.4</c:v>
                </c:pt>
              </c:numCache>
            </c:numRef>
          </c:val>
        </c:ser>
        <c:ser>
          <c:idx val="16"/>
          <c:order val="16"/>
          <c:tx>
            <c:strRef>
              <c:f>Iso!$R$49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Iso!$R$50:$R$78</c:f>
              <c:numCache>
                <c:formatCode>0.0</c:formatCode>
                <c:ptCount val="29"/>
                <c:pt idx="0">
                  <c:v>4.5</c:v>
                </c:pt>
                <c:pt idx="1">
                  <c:v>8.1</c:v>
                </c:pt>
                <c:pt idx="2">
                  <c:v>10</c:v>
                </c:pt>
                <c:pt idx="3">
                  <c:v>5</c:v>
                </c:pt>
                <c:pt idx="4">
                  <c:v>6.6</c:v>
                </c:pt>
                <c:pt idx="5">
                  <c:v>8.4</c:v>
                </c:pt>
                <c:pt idx="6">
                  <c:v>6.1</c:v>
                </c:pt>
                <c:pt idx="7">
                  <c:v>5.4</c:v>
                </c:pt>
                <c:pt idx="8">
                  <c:v>2.1</c:v>
                </c:pt>
                <c:pt idx="9">
                  <c:v>1.9</c:v>
                </c:pt>
                <c:pt idx="10">
                  <c:v>6</c:v>
                </c:pt>
                <c:pt idx="11">
                  <c:v>4.9000000000000004</c:v>
                </c:pt>
                <c:pt idx="12">
                  <c:v>8.6</c:v>
                </c:pt>
                <c:pt idx="13">
                  <c:v>9.9</c:v>
                </c:pt>
                <c:pt idx="14">
                  <c:v>10.8</c:v>
                </c:pt>
                <c:pt idx="15">
                  <c:v>12.9</c:v>
                </c:pt>
                <c:pt idx="16">
                  <c:v>8.6</c:v>
                </c:pt>
                <c:pt idx="17">
                  <c:v>8.1</c:v>
                </c:pt>
                <c:pt idx="18">
                  <c:v>8.8000000000000007</c:v>
                </c:pt>
                <c:pt idx="19">
                  <c:v>8.3000000000000007</c:v>
                </c:pt>
                <c:pt idx="20">
                  <c:v>11.5</c:v>
                </c:pt>
                <c:pt idx="21">
                  <c:v>10.8</c:v>
                </c:pt>
                <c:pt idx="22">
                  <c:v>10.9</c:v>
                </c:pt>
                <c:pt idx="23">
                  <c:v>6.6</c:v>
                </c:pt>
                <c:pt idx="24">
                  <c:v>10.9</c:v>
                </c:pt>
                <c:pt idx="25">
                  <c:v>14.2</c:v>
                </c:pt>
                <c:pt idx="26">
                  <c:v>14.6</c:v>
                </c:pt>
                <c:pt idx="27">
                  <c:v>4.9000000000000004</c:v>
                </c:pt>
                <c:pt idx="28">
                  <c:v>8.1</c:v>
                </c:pt>
              </c:numCache>
            </c:numRef>
          </c:val>
        </c:ser>
        <c:ser>
          <c:idx val="17"/>
          <c:order val="17"/>
          <c:tx>
            <c:strRef>
              <c:f>Iso!$S$49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Iso!$S$50:$S$78</c:f>
              <c:numCache>
                <c:formatCode>0.0</c:formatCode>
                <c:ptCount val="29"/>
                <c:pt idx="0">
                  <c:v>4.2</c:v>
                </c:pt>
                <c:pt idx="1">
                  <c:v>7.1</c:v>
                </c:pt>
                <c:pt idx="2">
                  <c:v>8.8000000000000007</c:v>
                </c:pt>
                <c:pt idx="3">
                  <c:v>5</c:v>
                </c:pt>
                <c:pt idx="4">
                  <c:v>6</c:v>
                </c:pt>
                <c:pt idx="5">
                  <c:v>7.5</c:v>
                </c:pt>
                <c:pt idx="6">
                  <c:v>5.6</c:v>
                </c:pt>
                <c:pt idx="7">
                  <c:v>4.9000000000000004</c:v>
                </c:pt>
                <c:pt idx="8">
                  <c:v>1.2</c:v>
                </c:pt>
                <c:pt idx="9">
                  <c:v>1.8</c:v>
                </c:pt>
                <c:pt idx="10">
                  <c:v>5.3</c:v>
                </c:pt>
                <c:pt idx="11">
                  <c:v>3.6</c:v>
                </c:pt>
                <c:pt idx="12">
                  <c:v>7.4</c:v>
                </c:pt>
                <c:pt idx="13">
                  <c:v>7.6</c:v>
                </c:pt>
                <c:pt idx="14">
                  <c:v>8.9</c:v>
                </c:pt>
                <c:pt idx="15">
                  <c:v>11.5</c:v>
                </c:pt>
                <c:pt idx="16">
                  <c:v>8.3000000000000007</c:v>
                </c:pt>
                <c:pt idx="17">
                  <c:v>7.6</c:v>
                </c:pt>
                <c:pt idx="18">
                  <c:v>8.4</c:v>
                </c:pt>
                <c:pt idx="19">
                  <c:v>8.1</c:v>
                </c:pt>
                <c:pt idx="20">
                  <c:v>10.8</c:v>
                </c:pt>
                <c:pt idx="21">
                  <c:v>10.3</c:v>
                </c:pt>
                <c:pt idx="22">
                  <c:v>10.3</c:v>
                </c:pt>
                <c:pt idx="23">
                  <c:v>6.8</c:v>
                </c:pt>
                <c:pt idx="24">
                  <c:v>9.1999999999999993</c:v>
                </c:pt>
                <c:pt idx="25">
                  <c:v>13.4</c:v>
                </c:pt>
                <c:pt idx="26">
                  <c:v>13.1</c:v>
                </c:pt>
                <c:pt idx="27">
                  <c:v>5.4</c:v>
                </c:pt>
                <c:pt idx="28">
                  <c:v>7.7</c:v>
                </c:pt>
              </c:numCache>
            </c:numRef>
          </c:val>
        </c:ser>
        <c:ser>
          <c:idx val="18"/>
          <c:order val="18"/>
          <c:tx>
            <c:strRef>
              <c:f>Iso!$T$49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Iso!$T$50:$T$78</c:f>
              <c:numCache>
                <c:formatCode>0.0</c:formatCode>
                <c:ptCount val="29"/>
                <c:pt idx="0">
                  <c:v>3.8</c:v>
                </c:pt>
                <c:pt idx="1">
                  <c:v>6.2</c:v>
                </c:pt>
                <c:pt idx="2">
                  <c:v>6.9</c:v>
                </c:pt>
                <c:pt idx="3">
                  <c:v>4.9000000000000004</c:v>
                </c:pt>
                <c:pt idx="4">
                  <c:v>5.3</c:v>
                </c:pt>
                <c:pt idx="5">
                  <c:v>6</c:v>
                </c:pt>
                <c:pt idx="6">
                  <c:v>5.0999999999999996</c:v>
                </c:pt>
                <c:pt idx="7">
                  <c:v>3.8</c:v>
                </c:pt>
                <c:pt idx="8">
                  <c:v>0.8</c:v>
                </c:pt>
                <c:pt idx="9">
                  <c:v>1.4</c:v>
                </c:pt>
                <c:pt idx="10">
                  <c:v>4.5</c:v>
                </c:pt>
                <c:pt idx="11">
                  <c:v>2.4</c:v>
                </c:pt>
                <c:pt idx="12">
                  <c:v>5.7</c:v>
                </c:pt>
                <c:pt idx="13">
                  <c:v>5.9</c:v>
                </c:pt>
                <c:pt idx="14">
                  <c:v>6.8</c:v>
                </c:pt>
                <c:pt idx="15">
                  <c:v>9.9</c:v>
                </c:pt>
                <c:pt idx="16">
                  <c:v>7.8</c:v>
                </c:pt>
                <c:pt idx="17">
                  <c:v>7</c:v>
                </c:pt>
                <c:pt idx="18">
                  <c:v>7.8</c:v>
                </c:pt>
                <c:pt idx="19">
                  <c:v>7.9</c:v>
                </c:pt>
                <c:pt idx="20">
                  <c:v>10.4</c:v>
                </c:pt>
                <c:pt idx="21">
                  <c:v>9.8000000000000007</c:v>
                </c:pt>
                <c:pt idx="22">
                  <c:v>9.6999999999999993</c:v>
                </c:pt>
                <c:pt idx="23">
                  <c:v>5.0999999999999996</c:v>
                </c:pt>
                <c:pt idx="24">
                  <c:v>7.9</c:v>
                </c:pt>
                <c:pt idx="25">
                  <c:v>11.4</c:v>
                </c:pt>
                <c:pt idx="26">
                  <c:v>12.4</c:v>
                </c:pt>
                <c:pt idx="27">
                  <c:v>5.5</c:v>
                </c:pt>
                <c:pt idx="28">
                  <c:v>6.3</c:v>
                </c:pt>
              </c:numCache>
            </c:numRef>
          </c:val>
        </c:ser>
        <c:ser>
          <c:idx val="19"/>
          <c:order val="19"/>
          <c:tx>
            <c:strRef>
              <c:f>Iso!$U$49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Iso!$U$50:$U$78</c:f>
              <c:numCache>
                <c:formatCode>0.0</c:formatCode>
                <c:ptCount val="29"/>
                <c:pt idx="0">
                  <c:v>3.7</c:v>
                </c:pt>
                <c:pt idx="1">
                  <c:v>5.7</c:v>
                </c:pt>
                <c:pt idx="2">
                  <c:v>5.8</c:v>
                </c:pt>
                <c:pt idx="3">
                  <c:v>4.9000000000000004</c:v>
                </c:pt>
                <c:pt idx="4">
                  <c:v>4.5999999999999996</c:v>
                </c:pt>
                <c:pt idx="5">
                  <c:v>4.9000000000000004</c:v>
                </c:pt>
                <c:pt idx="6">
                  <c:v>4.5999999999999996</c:v>
                </c:pt>
                <c:pt idx="7">
                  <c:v>2.4</c:v>
                </c:pt>
                <c:pt idx="8">
                  <c:v>0.4</c:v>
                </c:pt>
                <c:pt idx="9">
                  <c:v>0.9</c:v>
                </c:pt>
                <c:pt idx="10">
                  <c:v>3.8</c:v>
                </c:pt>
                <c:pt idx="11">
                  <c:v>1.1000000000000001</c:v>
                </c:pt>
                <c:pt idx="12">
                  <c:v>3.8</c:v>
                </c:pt>
                <c:pt idx="13">
                  <c:v>4.5999999999999996</c:v>
                </c:pt>
                <c:pt idx="14">
                  <c:v>5.0999999999999996</c:v>
                </c:pt>
                <c:pt idx="15">
                  <c:v>8.9</c:v>
                </c:pt>
                <c:pt idx="16">
                  <c:v>6.6</c:v>
                </c:pt>
                <c:pt idx="17">
                  <c:v>6.4</c:v>
                </c:pt>
                <c:pt idx="18">
                  <c:v>7.4</c:v>
                </c:pt>
                <c:pt idx="19">
                  <c:v>8.4</c:v>
                </c:pt>
                <c:pt idx="20">
                  <c:v>9.9</c:v>
                </c:pt>
                <c:pt idx="21">
                  <c:v>9.5</c:v>
                </c:pt>
                <c:pt idx="22">
                  <c:v>8.6</c:v>
                </c:pt>
                <c:pt idx="23">
                  <c:v>3.9</c:v>
                </c:pt>
                <c:pt idx="24">
                  <c:v>6.9</c:v>
                </c:pt>
                <c:pt idx="25">
                  <c:v>10.3</c:v>
                </c:pt>
                <c:pt idx="26">
                  <c:v>11.7</c:v>
                </c:pt>
                <c:pt idx="27">
                  <c:v>4.9000000000000004</c:v>
                </c:pt>
                <c:pt idx="28">
                  <c:v>5.8</c:v>
                </c:pt>
              </c:numCache>
            </c:numRef>
          </c:val>
        </c:ser>
        <c:ser>
          <c:idx val="20"/>
          <c:order val="20"/>
          <c:tx>
            <c:strRef>
              <c:f>Iso!$V$49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Iso!$V$50:$V$78</c:f>
              <c:numCache>
                <c:formatCode>0.0</c:formatCode>
                <c:ptCount val="29"/>
                <c:pt idx="0">
                  <c:v>3.5</c:v>
                </c:pt>
                <c:pt idx="1">
                  <c:v>5.3</c:v>
                </c:pt>
                <c:pt idx="2">
                  <c:v>5.4</c:v>
                </c:pt>
                <c:pt idx="3">
                  <c:v>4.9000000000000004</c:v>
                </c:pt>
                <c:pt idx="4">
                  <c:v>4.5</c:v>
                </c:pt>
                <c:pt idx="5">
                  <c:v>4.0999999999999996</c:v>
                </c:pt>
                <c:pt idx="6">
                  <c:v>4.3</c:v>
                </c:pt>
                <c:pt idx="7">
                  <c:v>1.2</c:v>
                </c:pt>
                <c:pt idx="8">
                  <c:v>0.2</c:v>
                </c:pt>
                <c:pt idx="9">
                  <c:v>0.5</c:v>
                </c:pt>
                <c:pt idx="10">
                  <c:v>3.6</c:v>
                </c:pt>
                <c:pt idx="11">
                  <c:v>0.1</c:v>
                </c:pt>
                <c:pt idx="12">
                  <c:v>3.3</c:v>
                </c:pt>
                <c:pt idx="13">
                  <c:v>3.7</c:v>
                </c:pt>
                <c:pt idx="14">
                  <c:v>4.2</c:v>
                </c:pt>
                <c:pt idx="15">
                  <c:v>8.5</c:v>
                </c:pt>
                <c:pt idx="16">
                  <c:v>6.1</c:v>
                </c:pt>
                <c:pt idx="17">
                  <c:v>5.5</c:v>
                </c:pt>
                <c:pt idx="18">
                  <c:v>7.2</c:v>
                </c:pt>
                <c:pt idx="19">
                  <c:v>8.3000000000000007</c:v>
                </c:pt>
                <c:pt idx="20">
                  <c:v>9.3000000000000007</c:v>
                </c:pt>
                <c:pt idx="21">
                  <c:v>9.4</c:v>
                </c:pt>
                <c:pt idx="22">
                  <c:v>7.1</c:v>
                </c:pt>
                <c:pt idx="23">
                  <c:v>3.8</c:v>
                </c:pt>
                <c:pt idx="24">
                  <c:v>6.4</c:v>
                </c:pt>
                <c:pt idx="25">
                  <c:v>10.1</c:v>
                </c:pt>
                <c:pt idx="26">
                  <c:v>10.8</c:v>
                </c:pt>
                <c:pt idx="27">
                  <c:v>4.8</c:v>
                </c:pt>
                <c:pt idx="28">
                  <c:v>5.8</c:v>
                </c:pt>
              </c:numCache>
            </c:numRef>
          </c:val>
        </c:ser>
        <c:ser>
          <c:idx val="21"/>
          <c:order val="21"/>
          <c:tx>
            <c:strRef>
              <c:f>Iso!$W$49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Iso!$W$50:$W$78</c:f>
              <c:numCache>
                <c:formatCode>0.0</c:formatCode>
                <c:ptCount val="29"/>
                <c:pt idx="0">
                  <c:v>3.4</c:v>
                </c:pt>
                <c:pt idx="1">
                  <c:v>5.0999999999999996</c:v>
                </c:pt>
                <c:pt idx="2">
                  <c:v>5.0999999999999996</c:v>
                </c:pt>
                <c:pt idx="3">
                  <c:v>5.3</c:v>
                </c:pt>
                <c:pt idx="4">
                  <c:v>4.4000000000000004</c:v>
                </c:pt>
                <c:pt idx="5">
                  <c:v>3.5</c:v>
                </c:pt>
                <c:pt idx="6">
                  <c:v>3.9</c:v>
                </c:pt>
                <c:pt idx="7">
                  <c:v>0.7</c:v>
                </c:pt>
                <c:pt idx="8">
                  <c:v>-0.1</c:v>
                </c:pt>
                <c:pt idx="9">
                  <c:v>0.3</c:v>
                </c:pt>
                <c:pt idx="10">
                  <c:v>2.8</c:v>
                </c:pt>
                <c:pt idx="11">
                  <c:v>-0.6</c:v>
                </c:pt>
                <c:pt idx="12">
                  <c:v>2.2000000000000002</c:v>
                </c:pt>
                <c:pt idx="13">
                  <c:v>3.2</c:v>
                </c:pt>
                <c:pt idx="14">
                  <c:v>3.4</c:v>
                </c:pt>
                <c:pt idx="15">
                  <c:v>8.1</c:v>
                </c:pt>
                <c:pt idx="16">
                  <c:v>5.8</c:v>
                </c:pt>
                <c:pt idx="17">
                  <c:v>3.6</c:v>
                </c:pt>
                <c:pt idx="18">
                  <c:v>7.2</c:v>
                </c:pt>
                <c:pt idx="19">
                  <c:v>8.3000000000000007</c:v>
                </c:pt>
                <c:pt idx="20">
                  <c:v>8.6</c:v>
                </c:pt>
                <c:pt idx="21">
                  <c:v>9.1999999999999993</c:v>
                </c:pt>
                <c:pt idx="22">
                  <c:v>7.5</c:v>
                </c:pt>
                <c:pt idx="23">
                  <c:v>3.9</c:v>
                </c:pt>
                <c:pt idx="24">
                  <c:v>6.1</c:v>
                </c:pt>
                <c:pt idx="25">
                  <c:v>10.1</c:v>
                </c:pt>
                <c:pt idx="26">
                  <c:v>8.3000000000000007</c:v>
                </c:pt>
                <c:pt idx="27">
                  <c:v>4.4000000000000004</c:v>
                </c:pt>
                <c:pt idx="28">
                  <c:v>5.8</c:v>
                </c:pt>
              </c:numCache>
            </c:numRef>
          </c:val>
        </c:ser>
        <c:ser>
          <c:idx val="22"/>
          <c:order val="22"/>
          <c:tx>
            <c:strRef>
              <c:f>Iso!$X$49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Iso!$X$50:$X$78</c:f>
              <c:numCache>
                <c:formatCode>0.0</c:formatCode>
                <c:ptCount val="29"/>
                <c:pt idx="0">
                  <c:v>3.4</c:v>
                </c:pt>
                <c:pt idx="1">
                  <c:v>5.6</c:v>
                </c:pt>
                <c:pt idx="2">
                  <c:v>5.0999999999999996</c:v>
                </c:pt>
                <c:pt idx="3">
                  <c:v>5.5</c:v>
                </c:pt>
                <c:pt idx="4">
                  <c:v>4.0999999999999996</c:v>
                </c:pt>
                <c:pt idx="5">
                  <c:v>3</c:v>
                </c:pt>
                <c:pt idx="6">
                  <c:v>3.7</c:v>
                </c:pt>
                <c:pt idx="7">
                  <c:v>0.4</c:v>
                </c:pt>
                <c:pt idx="8">
                  <c:v>-0.2</c:v>
                </c:pt>
                <c:pt idx="9">
                  <c:v>0.3</c:v>
                </c:pt>
                <c:pt idx="10">
                  <c:v>2.8</c:v>
                </c:pt>
                <c:pt idx="11">
                  <c:v>-0.9</c:v>
                </c:pt>
                <c:pt idx="12">
                  <c:v>1.5</c:v>
                </c:pt>
                <c:pt idx="13">
                  <c:v>2.9</c:v>
                </c:pt>
                <c:pt idx="14">
                  <c:v>3.1</c:v>
                </c:pt>
                <c:pt idx="15">
                  <c:v>7.6</c:v>
                </c:pt>
                <c:pt idx="16">
                  <c:v>5.3</c:v>
                </c:pt>
                <c:pt idx="17">
                  <c:v>2.8</c:v>
                </c:pt>
                <c:pt idx="18">
                  <c:v>7.4</c:v>
                </c:pt>
                <c:pt idx="19">
                  <c:v>8.4</c:v>
                </c:pt>
                <c:pt idx="20">
                  <c:v>8.8000000000000007</c:v>
                </c:pt>
                <c:pt idx="21">
                  <c:v>9</c:v>
                </c:pt>
                <c:pt idx="22">
                  <c:v>7.4</c:v>
                </c:pt>
                <c:pt idx="23">
                  <c:v>3.2</c:v>
                </c:pt>
                <c:pt idx="24">
                  <c:v>5.8</c:v>
                </c:pt>
                <c:pt idx="25">
                  <c:v>10.1</c:v>
                </c:pt>
                <c:pt idx="26">
                  <c:v>7.3</c:v>
                </c:pt>
                <c:pt idx="27">
                  <c:v>3.9</c:v>
                </c:pt>
                <c:pt idx="28">
                  <c:v>5.7</c:v>
                </c:pt>
              </c:numCache>
            </c:numRef>
          </c:val>
        </c:ser>
        <c:ser>
          <c:idx val="23"/>
          <c:order val="23"/>
          <c:tx>
            <c:strRef>
              <c:f>Iso!$Y$49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Iso!$Y$50:$Y$78</c:f>
              <c:numCache>
                <c:formatCode>0.0</c:formatCode>
                <c:ptCount val="29"/>
                <c:pt idx="0">
                  <c:v>3.4</c:v>
                </c:pt>
                <c:pt idx="1">
                  <c:v>6.8</c:v>
                </c:pt>
                <c:pt idx="2">
                  <c:v>5.2</c:v>
                </c:pt>
                <c:pt idx="3">
                  <c:v>4.9000000000000004</c:v>
                </c:pt>
                <c:pt idx="4">
                  <c:v>3.9</c:v>
                </c:pt>
                <c:pt idx="5">
                  <c:v>2.2999999999999998</c:v>
                </c:pt>
                <c:pt idx="6">
                  <c:v>3.5</c:v>
                </c:pt>
                <c:pt idx="7">
                  <c:v>0.1</c:v>
                </c:pt>
                <c:pt idx="8">
                  <c:v>-0.3</c:v>
                </c:pt>
                <c:pt idx="9">
                  <c:v>0.1</c:v>
                </c:pt>
                <c:pt idx="10">
                  <c:v>2.9</c:v>
                </c:pt>
                <c:pt idx="11">
                  <c:v>-0.9</c:v>
                </c:pt>
                <c:pt idx="12">
                  <c:v>0.9</c:v>
                </c:pt>
                <c:pt idx="13">
                  <c:v>2.4</c:v>
                </c:pt>
                <c:pt idx="14">
                  <c:v>3.3</c:v>
                </c:pt>
                <c:pt idx="15">
                  <c:v>7.3</c:v>
                </c:pt>
                <c:pt idx="16">
                  <c:v>5.5</c:v>
                </c:pt>
                <c:pt idx="17">
                  <c:v>2.4</c:v>
                </c:pt>
                <c:pt idx="18">
                  <c:v>7.2</c:v>
                </c:pt>
                <c:pt idx="19">
                  <c:v>8.6</c:v>
                </c:pt>
                <c:pt idx="20">
                  <c:v>9.1</c:v>
                </c:pt>
                <c:pt idx="21">
                  <c:v>8.9</c:v>
                </c:pt>
                <c:pt idx="22">
                  <c:v>7.2</c:v>
                </c:pt>
                <c:pt idx="23">
                  <c:v>2.6</c:v>
                </c:pt>
                <c:pt idx="24">
                  <c:v>5.3</c:v>
                </c:pt>
                <c:pt idx="25">
                  <c:v>9.9</c:v>
                </c:pt>
                <c:pt idx="26">
                  <c:v>7.2</c:v>
                </c:pt>
                <c:pt idx="27">
                  <c:v>3.9</c:v>
                </c:pt>
                <c:pt idx="28">
                  <c:v>6.9</c:v>
                </c:pt>
              </c:numCache>
            </c:numRef>
          </c:val>
        </c:ser>
        <c:ser>
          <c:idx val="24"/>
          <c:order val="24"/>
          <c:tx>
            <c:strRef>
              <c:f>Iso!$Z$49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Iso!$A$50:$A$78</c:f>
              <c:strCache>
                <c:ptCount val="29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1.</c:v>
                </c:pt>
              </c:strCache>
            </c:strRef>
          </c:cat>
          <c:val>
            <c:numRef>
              <c:f>Iso!$Z$50:$Z$78</c:f>
              <c:numCache>
                <c:formatCode>0.0</c:formatCode>
                <c:ptCount val="29"/>
                <c:pt idx="0">
                  <c:v>3.1</c:v>
                </c:pt>
                <c:pt idx="1">
                  <c:v>6.6</c:v>
                </c:pt>
                <c:pt idx="2">
                  <c:v>4.2</c:v>
                </c:pt>
                <c:pt idx="3">
                  <c:v>4.5999999999999996</c:v>
                </c:pt>
                <c:pt idx="4">
                  <c:v>3.9</c:v>
                </c:pt>
                <c:pt idx="5">
                  <c:v>1.7</c:v>
                </c:pt>
                <c:pt idx="6">
                  <c:v>3.3</c:v>
                </c:pt>
                <c:pt idx="7">
                  <c:v>-0.4</c:v>
                </c:pt>
                <c:pt idx="8">
                  <c:v>-0.4</c:v>
                </c:pt>
                <c:pt idx="9">
                  <c:v>-0.2</c:v>
                </c:pt>
                <c:pt idx="10">
                  <c:v>2.8</c:v>
                </c:pt>
                <c:pt idx="11">
                  <c:v>-0.2</c:v>
                </c:pt>
                <c:pt idx="12">
                  <c:v>0</c:v>
                </c:pt>
                <c:pt idx="13">
                  <c:v>2.2999999999999998</c:v>
                </c:pt>
                <c:pt idx="14">
                  <c:v>3.2</c:v>
                </c:pt>
                <c:pt idx="15">
                  <c:v>6.9</c:v>
                </c:pt>
                <c:pt idx="16">
                  <c:v>5.4</c:v>
                </c:pt>
                <c:pt idx="17">
                  <c:v>1.8</c:v>
                </c:pt>
                <c:pt idx="18">
                  <c:v>6.9</c:v>
                </c:pt>
                <c:pt idx="19">
                  <c:v>8.8000000000000007</c:v>
                </c:pt>
                <c:pt idx="20">
                  <c:v>9.5</c:v>
                </c:pt>
                <c:pt idx="21">
                  <c:v>8.9</c:v>
                </c:pt>
                <c:pt idx="22">
                  <c:v>7.3</c:v>
                </c:pt>
                <c:pt idx="23">
                  <c:v>1.8</c:v>
                </c:pt>
                <c:pt idx="24">
                  <c:v>4.5999999999999996</c:v>
                </c:pt>
                <c:pt idx="25">
                  <c:v>9.6</c:v>
                </c:pt>
                <c:pt idx="26">
                  <c:v>7.3</c:v>
                </c:pt>
                <c:pt idx="27">
                  <c:v>3.9</c:v>
                </c:pt>
                <c:pt idx="28">
                  <c:v>7.5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2976128"/>
        <c:axId val="122990592"/>
        <c:axId val="122948672"/>
      </c:surfaceChart>
      <c:catAx>
        <c:axId val="122976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b="1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2990592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2990592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2976128"/>
        <c:crosses val="autoZero"/>
        <c:crossBetween val="midCat"/>
        <c:majorUnit val="5"/>
      </c:valAx>
      <c:serAx>
        <c:axId val="122948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0.71673756754051365"/>
              <c:y val="7.016147310933898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2990592"/>
        <c:crosses val="autoZero"/>
        <c:tickLblSkip val="1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373007436570429"/>
          <c:h val="0.44050730756198425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           März 2016</a:t>
            </a:r>
          </a:p>
        </c:rich>
      </c:tx>
      <c:layout>
        <c:manualLayout>
          <c:xMode val="edge"/>
          <c:yMode val="edge"/>
          <c:x val="0.33274781277340332"/>
          <c:y val="6.2472202428491524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Iso!$B$92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Iso!$B$93:$B$124</c:f>
              <c:numCache>
                <c:formatCode>0.0</c:formatCode>
                <c:ptCount val="32"/>
                <c:pt idx="0">
                  <c:v>3.9</c:v>
                </c:pt>
                <c:pt idx="1">
                  <c:v>7.5</c:v>
                </c:pt>
                <c:pt idx="2">
                  <c:v>5.3</c:v>
                </c:pt>
                <c:pt idx="3">
                  <c:v>6.8</c:v>
                </c:pt>
                <c:pt idx="4">
                  <c:v>6.8</c:v>
                </c:pt>
                <c:pt idx="5">
                  <c:v>3.8</c:v>
                </c:pt>
                <c:pt idx="6">
                  <c:v>5.0999999999999996</c:v>
                </c:pt>
                <c:pt idx="7">
                  <c:v>4.3</c:v>
                </c:pt>
                <c:pt idx="8">
                  <c:v>8.6999999999999993</c:v>
                </c:pt>
                <c:pt idx="9">
                  <c:v>7.6</c:v>
                </c:pt>
                <c:pt idx="10">
                  <c:v>2.9</c:v>
                </c:pt>
                <c:pt idx="11">
                  <c:v>4.4000000000000004</c:v>
                </c:pt>
                <c:pt idx="12">
                  <c:v>4.4000000000000004</c:v>
                </c:pt>
                <c:pt idx="13">
                  <c:v>7.4</c:v>
                </c:pt>
                <c:pt idx="14">
                  <c:v>8.4</c:v>
                </c:pt>
                <c:pt idx="15">
                  <c:v>8.1</c:v>
                </c:pt>
                <c:pt idx="16">
                  <c:v>8.6</c:v>
                </c:pt>
                <c:pt idx="17">
                  <c:v>8.9</c:v>
                </c:pt>
                <c:pt idx="18">
                  <c:v>11.3</c:v>
                </c:pt>
                <c:pt idx="19">
                  <c:v>10.5</c:v>
                </c:pt>
                <c:pt idx="20">
                  <c:v>10.3</c:v>
                </c:pt>
                <c:pt idx="21">
                  <c:v>5.7</c:v>
                </c:pt>
                <c:pt idx="22">
                  <c:v>6.1</c:v>
                </c:pt>
                <c:pt idx="23">
                  <c:v>7.5</c:v>
                </c:pt>
                <c:pt idx="24">
                  <c:v>6.6</c:v>
                </c:pt>
                <c:pt idx="25">
                  <c:v>8.9</c:v>
                </c:pt>
                <c:pt idx="26">
                  <c:v>7.4</c:v>
                </c:pt>
                <c:pt idx="27">
                  <c:v>9.1999999999999993</c:v>
                </c:pt>
                <c:pt idx="28">
                  <c:v>13.8</c:v>
                </c:pt>
                <c:pt idx="29">
                  <c:v>11.5</c:v>
                </c:pt>
                <c:pt idx="30">
                  <c:v>12.6</c:v>
                </c:pt>
                <c:pt idx="31">
                  <c:v>14.1</c:v>
                </c:pt>
              </c:numCache>
            </c:numRef>
          </c:val>
        </c:ser>
        <c:ser>
          <c:idx val="1"/>
          <c:order val="1"/>
          <c:tx>
            <c:strRef>
              <c:f>Iso!$C$92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Iso!$C$93:$C$124</c:f>
              <c:numCache>
                <c:formatCode>0.0</c:formatCode>
                <c:ptCount val="32"/>
                <c:pt idx="0">
                  <c:v>4.2</c:v>
                </c:pt>
                <c:pt idx="1">
                  <c:v>7.7</c:v>
                </c:pt>
                <c:pt idx="2">
                  <c:v>5.3</c:v>
                </c:pt>
                <c:pt idx="3">
                  <c:v>5.8</c:v>
                </c:pt>
                <c:pt idx="4">
                  <c:v>6.4</c:v>
                </c:pt>
                <c:pt idx="5">
                  <c:v>4</c:v>
                </c:pt>
                <c:pt idx="6">
                  <c:v>5.0999999999999996</c:v>
                </c:pt>
                <c:pt idx="7">
                  <c:v>3.6</c:v>
                </c:pt>
                <c:pt idx="8">
                  <c:v>8.9</c:v>
                </c:pt>
                <c:pt idx="9">
                  <c:v>7.1</c:v>
                </c:pt>
                <c:pt idx="10">
                  <c:v>2.8</c:v>
                </c:pt>
                <c:pt idx="11">
                  <c:v>3.6</c:v>
                </c:pt>
                <c:pt idx="12">
                  <c:v>3.7</c:v>
                </c:pt>
                <c:pt idx="13">
                  <c:v>6.9</c:v>
                </c:pt>
                <c:pt idx="14">
                  <c:v>8.4</c:v>
                </c:pt>
                <c:pt idx="15">
                  <c:v>7.2</c:v>
                </c:pt>
                <c:pt idx="16">
                  <c:v>8.3000000000000007</c:v>
                </c:pt>
                <c:pt idx="17">
                  <c:v>8.9</c:v>
                </c:pt>
                <c:pt idx="18">
                  <c:v>10.9</c:v>
                </c:pt>
                <c:pt idx="19">
                  <c:v>10.5</c:v>
                </c:pt>
                <c:pt idx="20">
                  <c:v>10.199999999999999</c:v>
                </c:pt>
                <c:pt idx="21">
                  <c:v>5.4</c:v>
                </c:pt>
                <c:pt idx="22">
                  <c:v>5.2</c:v>
                </c:pt>
                <c:pt idx="23">
                  <c:v>7.3</c:v>
                </c:pt>
                <c:pt idx="24">
                  <c:v>6.1</c:v>
                </c:pt>
                <c:pt idx="25">
                  <c:v>8</c:v>
                </c:pt>
                <c:pt idx="26">
                  <c:v>6.8</c:v>
                </c:pt>
                <c:pt idx="27">
                  <c:v>8.1</c:v>
                </c:pt>
                <c:pt idx="28">
                  <c:v>12.8</c:v>
                </c:pt>
                <c:pt idx="29">
                  <c:v>10.9</c:v>
                </c:pt>
                <c:pt idx="30">
                  <c:v>11.8</c:v>
                </c:pt>
                <c:pt idx="31">
                  <c:v>13.3</c:v>
                </c:pt>
              </c:numCache>
            </c:numRef>
          </c:val>
        </c:ser>
        <c:ser>
          <c:idx val="2"/>
          <c:order val="2"/>
          <c:tx>
            <c:strRef>
              <c:f>Iso!$D$92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Iso!$D$93:$D$124</c:f>
              <c:numCache>
                <c:formatCode>0.0</c:formatCode>
                <c:ptCount val="32"/>
                <c:pt idx="0">
                  <c:v>4.2</c:v>
                </c:pt>
                <c:pt idx="1">
                  <c:v>8.1</c:v>
                </c:pt>
                <c:pt idx="2">
                  <c:v>5.0999999999999996</c:v>
                </c:pt>
                <c:pt idx="3">
                  <c:v>4.5999999999999996</c:v>
                </c:pt>
                <c:pt idx="4">
                  <c:v>5.6</c:v>
                </c:pt>
                <c:pt idx="5">
                  <c:v>4.0999999999999996</c:v>
                </c:pt>
                <c:pt idx="6">
                  <c:v>5.0999999999999996</c:v>
                </c:pt>
                <c:pt idx="7">
                  <c:v>2.6</c:v>
                </c:pt>
                <c:pt idx="8">
                  <c:v>9.5</c:v>
                </c:pt>
                <c:pt idx="9">
                  <c:v>6.4</c:v>
                </c:pt>
                <c:pt idx="10">
                  <c:v>2.8</c:v>
                </c:pt>
                <c:pt idx="11">
                  <c:v>3.2</c:v>
                </c:pt>
                <c:pt idx="12">
                  <c:v>3.1</c:v>
                </c:pt>
                <c:pt idx="13">
                  <c:v>6.6</c:v>
                </c:pt>
                <c:pt idx="14">
                  <c:v>7.8</c:v>
                </c:pt>
                <c:pt idx="15">
                  <c:v>7.1</c:v>
                </c:pt>
                <c:pt idx="16">
                  <c:v>8.3000000000000007</c:v>
                </c:pt>
                <c:pt idx="17">
                  <c:v>9.1</c:v>
                </c:pt>
                <c:pt idx="18">
                  <c:v>10.6</c:v>
                </c:pt>
                <c:pt idx="19">
                  <c:v>10.3</c:v>
                </c:pt>
                <c:pt idx="20">
                  <c:v>10.1</c:v>
                </c:pt>
                <c:pt idx="21">
                  <c:v>5.3</c:v>
                </c:pt>
                <c:pt idx="22">
                  <c:v>4.8</c:v>
                </c:pt>
                <c:pt idx="23">
                  <c:v>7.1</c:v>
                </c:pt>
                <c:pt idx="24">
                  <c:v>5.3</c:v>
                </c:pt>
                <c:pt idx="25">
                  <c:v>6.9</c:v>
                </c:pt>
                <c:pt idx="26">
                  <c:v>6.1</c:v>
                </c:pt>
                <c:pt idx="27">
                  <c:v>7.4</c:v>
                </c:pt>
                <c:pt idx="28">
                  <c:v>11.9</c:v>
                </c:pt>
                <c:pt idx="29">
                  <c:v>10.8</c:v>
                </c:pt>
                <c:pt idx="30">
                  <c:v>11.1</c:v>
                </c:pt>
                <c:pt idx="31">
                  <c:v>13.2</c:v>
                </c:pt>
              </c:numCache>
            </c:numRef>
          </c:val>
        </c:ser>
        <c:ser>
          <c:idx val="3"/>
          <c:order val="3"/>
          <c:tx>
            <c:strRef>
              <c:f>Iso!$E$92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Iso!$E$93:$E$124</c:f>
              <c:numCache>
                <c:formatCode>0.0</c:formatCode>
                <c:ptCount val="32"/>
                <c:pt idx="0">
                  <c:v>3.3</c:v>
                </c:pt>
                <c:pt idx="1">
                  <c:v>7.9</c:v>
                </c:pt>
                <c:pt idx="2">
                  <c:v>3.6</c:v>
                </c:pt>
                <c:pt idx="3">
                  <c:v>4.2</c:v>
                </c:pt>
                <c:pt idx="4">
                  <c:v>5.8</c:v>
                </c:pt>
                <c:pt idx="5">
                  <c:v>4.3</c:v>
                </c:pt>
                <c:pt idx="6">
                  <c:v>4.5999999999999996</c:v>
                </c:pt>
                <c:pt idx="7">
                  <c:v>2.5</c:v>
                </c:pt>
                <c:pt idx="8">
                  <c:v>9.3000000000000007</c:v>
                </c:pt>
                <c:pt idx="9">
                  <c:v>5.8</c:v>
                </c:pt>
                <c:pt idx="10">
                  <c:v>2.2000000000000002</c:v>
                </c:pt>
                <c:pt idx="11">
                  <c:v>2.8</c:v>
                </c:pt>
                <c:pt idx="12">
                  <c:v>2.6</c:v>
                </c:pt>
                <c:pt idx="13">
                  <c:v>6.8</c:v>
                </c:pt>
                <c:pt idx="14">
                  <c:v>7.2</c:v>
                </c:pt>
                <c:pt idx="15">
                  <c:v>6.3</c:v>
                </c:pt>
                <c:pt idx="16">
                  <c:v>7.3</c:v>
                </c:pt>
                <c:pt idx="17">
                  <c:v>8.1</c:v>
                </c:pt>
                <c:pt idx="18">
                  <c:v>10.5</c:v>
                </c:pt>
                <c:pt idx="19">
                  <c:v>10.199999999999999</c:v>
                </c:pt>
                <c:pt idx="20">
                  <c:v>10.1</c:v>
                </c:pt>
                <c:pt idx="21">
                  <c:v>5.0999999999999996</c:v>
                </c:pt>
                <c:pt idx="22">
                  <c:v>4.8</c:v>
                </c:pt>
                <c:pt idx="23">
                  <c:v>7.1</c:v>
                </c:pt>
                <c:pt idx="24">
                  <c:v>4.8</c:v>
                </c:pt>
                <c:pt idx="25">
                  <c:v>6.4</c:v>
                </c:pt>
                <c:pt idx="26">
                  <c:v>5.2</c:v>
                </c:pt>
                <c:pt idx="27">
                  <c:v>7.9</c:v>
                </c:pt>
                <c:pt idx="28">
                  <c:v>11.4</c:v>
                </c:pt>
                <c:pt idx="29">
                  <c:v>11</c:v>
                </c:pt>
                <c:pt idx="30">
                  <c:v>10.3</c:v>
                </c:pt>
                <c:pt idx="31">
                  <c:v>12.1</c:v>
                </c:pt>
              </c:numCache>
            </c:numRef>
          </c:val>
        </c:ser>
        <c:ser>
          <c:idx val="4"/>
          <c:order val="4"/>
          <c:tx>
            <c:strRef>
              <c:f>Iso!$F$92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Iso!$F$93:$F$124</c:f>
              <c:numCache>
                <c:formatCode>0.0</c:formatCode>
                <c:ptCount val="32"/>
                <c:pt idx="0">
                  <c:v>3.4</c:v>
                </c:pt>
                <c:pt idx="1">
                  <c:v>8.3000000000000007</c:v>
                </c:pt>
                <c:pt idx="2">
                  <c:v>2.9</c:v>
                </c:pt>
                <c:pt idx="3">
                  <c:v>3.8</c:v>
                </c:pt>
                <c:pt idx="4">
                  <c:v>5.9</c:v>
                </c:pt>
                <c:pt idx="5">
                  <c:v>4.8</c:v>
                </c:pt>
                <c:pt idx="6">
                  <c:v>4</c:v>
                </c:pt>
                <c:pt idx="7">
                  <c:v>3.5</c:v>
                </c:pt>
                <c:pt idx="8">
                  <c:v>8.8000000000000007</c:v>
                </c:pt>
                <c:pt idx="9">
                  <c:v>5.7</c:v>
                </c:pt>
                <c:pt idx="10">
                  <c:v>1.4</c:v>
                </c:pt>
                <c:pt idx="11">
                  <c:v>2.5</c:v>
                </c:pt>
                <c:pt idx="12">
                  <c:v>2.1</c:v>
                </c:pt>
                <c:pt idx="13">
                  <c:v>6.2</c:v>
                </c:pt>
                <c:pt idx="14">
                  <c:v>6.8</c:v>
                </c:pt>
                <c:pt idx="15">
                  <c:v>6.5</c:v>
                </c:pt>
                <c:pt idx="16">
                  <c:v>8.1999999999999993</c:v>
                </c:pt>
                <c:pt idx="17">
                  <c:v>8.3000000000000007</c:v>
                </c:pt>
                <c:pt idx="18">
                  <c:v>10.9</c:v>
                </c:pt>
                <c:pt idx="19">
                  <c:v>10.1</c:v>
                </c:pt>
                <c:pt idx="20">
                  <c:v>9.8000000000000007</c:v>
                </c:pt>
                <c:pt idx="21">
                  <c:v>5</c:v>
                </c:pt>
                <c:pt idx="22">
                  <c:v>4.3</c:v>
                </c:pt>
                <c:pt idx="23">
                  <c:v>7.4</c:v>
                </c:pt>
                <c:pt idx="24">
                  <c:v>4.4000000000000004</c:v>
                </c:pt>
                <c:pt idx="25">
                  <c:v>6.4</c:v>
                </c:pt>
                <c:pt idx="26">
                  <c:v>4.4000000000000004</c:v>
                </c:pt>
                <c:pt idx="27">
                  <c:v>8.1999999999999993</c:v>
                </c:pt>
                <c:pt idx="28">
                  <c:v>10.6</c:v>
                </c:pt>
                <c:pt idx="29">
                  <c:v>11.6</c:v>
                </c:pt>
                <c:pt idx="30">
                  <c:v>9.6</c:v>
                </c:pt>
                <c:pt idx="31">
                  <c:v>11.7</c:v>
                </c:pt>
              </c:numCache>
            </c:numRef>
          </c:val>
        </c:ser>
        <c:ser>
          <c:idx val="5"/>
          <c:order val="5"/>
          <c:tx>
            <c:strRef>
              <c:f>Iso!$G$92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Iso!$G$93:$G$124</c:f>
              <c:numCache>
                <c:formatCode>0.0</c:formatCode>
                <c:ptCount val="32"/>
                <c:pt idx="0">
                  <c:v>4</c:v>
                </c:pt>
                <c:pt idx="1">
                  <c:v>7.6</c:v>
                </c:pt>
                <c:pt idx="2">
                  <c:v>2.1</c:v>
                </c:pt>
                <c:pt idx="3">
                  <c:v>3.1</c:v>
                </c:pt>
                <c:pt idx="4">
                  <c:v>6.1</c:v>
                </c:pt>
                <c:pt idx="5">
                  <c:v>4.9000000000000004</c:v>
                </c:pt>
                <c:pt idx="6">
                  <c:v>3.9</c:v>
                </c:pt>
                <c:pt idx="7">
                  <c:v>3.2</c:v>
                </c:pt>
                <c:pt idx="8">
                  <c:v>8.6</c:v>
                </c:pt>
                <c:pt idx="9">
                  <c:v>5.4</c:v>
                </c:pt>
                <c:pt idx="10">
                  <c:v>0.8</c:v>
                </c:pt>
                <c:pt idx="11">
                  <c:v>2.5</c:v>
                </c:pt>
                <c:pt idx="12">
                  <c:v>1.5</c:v>
                </c:pt>
                <c:pt idx="13">
                  <c:v>5.8</c:v>
                </c:pt>
                <c:pt idx="14">
                  <c:v>6.3</c:v>
                </c:pt>
                <c:pt idx="15">
                  <c:v>5.9</c:v>
                </c:pt>
                <c:pt idx="16">
                  <c:v>8.6</c:v>
                </c:pt>
                <c:pt idx="17">
                  <c:v>8.1999999999999993</c:v>
                </c:pt>
                <c:pt idx="18">
                  <c:v>10.9</c:v>
                </c:pt>
                <c:pt idx="19">
                  <c:v>9.8000000000000007</c:v>
                </c:pt>
                <c:pt idx="20">
                  <c:v>9.6999999999999993</c:v>
                </c:pt>
                <c:pt idx="21">
                  <c:v>5</c:v>
                </c:pt>
                <c:pt idx="22">
                  <c:v>4.3</c:v>
                </c:pt>
                <c:pt idx="23">
                  <c:v>7.5</c:v>
                </c:pt>
                <c:pt idx="24">
                  <c:v>3.9</c:v>
                </c:pt>
                <c:pt idx="25">
                  <c:v>6.1</c:v>
                </c:pt>
                <c:pt idx="26">
                  <c:v>3.8</c:v>
                </c:pt>
                <c:pt idx="27">
                  <c:v>7.8</c:v>
                </c:pt>
                <c:pt idx="28">
                  <c:v>10.3</c:v>
                </c:pt>
                <c:pt idx="29">
                  <c:v>11.6</c:v>
                </c:pt>
                <c:pt idx="30">
                  <c:v>9.4</c:v>
                </c:pt>
                <c:pt idx="31">
                  <c:v>11.8</c:v>
                </c:pt>
              </c:numCache>
            </c:numRef>
          </c:val>
        </c:ser>
        <c:ser>
          <c:idx val="6"/>
          <c:order val="6"/>
          <c:tx>
            <c:strRef>
              <c:f>Iso!$H$92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Iso!$H$93:$H$124</c:f>
              <c:numCache>
                <c:formatCode>0.0</c:formatCode>
                <c:ptCount val="32"/>
                <c:pt idx="0">
                  <c:v>4.2</c:v>
                </c:pt>
                <c:pt idx="1">
                  <c:v>7.1</c:v>
                </c:pt>
                <c:pt idx="2">
                  <c:v>1.6</c:v>
                </c:pt>
                <c:pt idx="3">
                  <c:v>2.5</c:v>
                </c:pt>
                <c:pt idx="4">
                  <c:v>6.1</c:v>
                </c:pt>
                <c:pt idx="5">
                  <c:v>5.0999999999999996</c:v>
                </c:pt>
                <c:pt idx="6">
                  <c:v>4</c:v>
                </c:pt>
                <c:pt idx="7">
                  <c:v>2.6</c:v>
                </c:pt>
                <c:pt idx="8">
                  <c:v>8.4</c:v>
                </c:pt>
                <c:pt idx="9">
                  <c:v>5.0999999999999996</c:v>
                </c:pt>
                <c:pt idx="10">
                  <c:v>0.4</c:v>
                </c:pt>
                <c:pt idx="11">
                  <c:v>2</c:v>
                </c:pt>
                <c:pt idx="12">
                  <c:v>1.2</c:v>
                </c:pt>
                <c:pt idx="13">
                  <c:v>5.9</c:v>
                </c:pt>
                <c:pt idx="14">
                  <c:v>6.8</c:v>
                </c:pt>
                <c:pt idx="15">
                  <c:v>5.4</c:v>
                </c:pt>
                <c:pt idx="16">
                  <c:v>7.8</c:v>
                </c:pt>
                <c:pt idx="17">
                  <c:v>8</c:v>
                </c:pt>
                <c:pt idx="18">
                  <c:v>10.8</c:v>
                </c:pt>
                <c:pt idx="19">
                  <c:v>9.3000000000000007</c:v>
                </c:pt>
                <c:pt idx="20">
                  <c:v>9.5</c:v>
                </c:pt>
                <c:pt idx="21">
                  <c:v>4.9000000000000004</c:v>
                </c:pt>
                <c:pt idx="22">
                  <c:v>3.9</c:v>
                </c:pt>
                <c:pt idx="23">
                  <c:v>7.5</c:v>
                </c:pt>
                <c:pt idx="24">
                  <c:v>3.5</c:v>
                </c:pt>
                <c:pt idx="25">
                  <c:v>5.3</c:v>
                </c:pt>
                <c:pt idx="26">
                  <c:v>3.8</c:v>
                </c:pt>
                <c:pt idx="27">
                  <c:v>6.6</c:v>
                </c:pt>
                <c:pt idx="28">
                  <c:v>9.8000000000000007</c:v>
                </c:pt>
                <c:pt idx="29">
                  <c:v>11.4</c:v>
                </c:pt>
                <c:pt idx="30">
                  <c:v>9.4</c:v>
                </c:pt>
                <c:pt idx="31">
                  <c:v>11.8</c:v>
                </c:pt>
              </c:numCache>
            </c:numRef>
          </c:val>
        </c:ser>
        <c:ser>
          <c:idx val="7"/>
          <c:order val="7"/>
          <c:tx>
            <c:strRef>
              <c:f>Iso!$I$92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Iso!$I$93:$I$124</c:f>
              <c:numCache>
                <c:formatCode>0.0</c:formatCode>
                <c:ptCount val="32"/>
                <c:pt idx="0">
                  <c:v>4.5</c:v>
                </c:pt>
                <c:pt idx="1">
                  <c:v>6.4</c:v>
                </c:pt>
                <c:pt idx="2">
                  <c:v>2.4</c:v>
                </c:pt>
                <c:pt idx="3">
                  <c:v>2.1</c:v>
                </c:pt>
                <c:pt idx="4">
                  <c:v>5.9</c:v>
                </c:pt>
                <c:pt idx="5">
                  <c:v>5.3</c:v>
                </c:pt>
                <c:pt idx="6">
                  <c:v>3.7</c:v>
                </c:pt>
                <c:pt idx="7">
                  <c:v>2.8</c:v>
                </c:pt>
                <c:pt idx="8">
                  <c:v>8.6</c:v>
                </c:pt>
                <c:pt idx="9">
                  <c:v>4.5</c:v>
                </c:pt>
                <c:pt idx="10">
                  <c:v>1.4</c:v>
                </c:pt>
                <c:pt idx="11">
                  <c:v>1.7</c:v>
                </c:pt>
                <c:pt idx="12">
                  <c:v>0.6</c:v>
                </c:pt>
                <c:pt idx="13">
                  <c:v>5.6</c:v>
                </c:pt>
                <c:pt idx="14">
                  <c:v>7.6</c:v>
                </c:pt>
                <c:pt idx="15">
                  <c:v>4.3</c:v>
                </c:pt>
                <c:pt idx="16">
                  <c:v>6.7</c:v>
                </c:pt>
                <c:pt idx="17">
                  <c:v>7.6</c:v>
                </c:pt>
                <c:pt idx="18">
                  <c:v>10.8</c:v>
                </c:pt>
                <c:pt idx="19">
                  <c:v>9.1</c:v>
                </c:pt>
                <c:pt idx="20">
                  <c:v>9.4</c:v>
                </c:pt>
                <c:pt idx="21">
                  <c:v>4.9000000000000004</c:v>
                </c:pt>
                <c:pt idx="22">
                  <c:v>3.4</c:v>
                </c:pt>
                <c:pt idx="23">
                  <c:v>7.5</c:v>
                </c:pt>
                <c:pt idx="24">
                  <c:v>3.6</c:v>
                </c:pt>
                <c:pt idx="25">
                  <c:v>4.9000000000000004</c:v>
                </c:pt>
                <c:pt idx="26">
                  <c:v>3.1</c:v>
                </c:pt>
                <c:pt idx="27">
                  <c:v>5.9</c:v>
                </c:pt>
                <c:pt idx="28">
                  <c:v>9.5</c:v>
                </c:pt>
                <c:pt idx="29">
                  <c:v>11.2</c:v>
                </c:pt>
                <c:pt idx="30">
                  <c:v>9.1999999999999993</c:v>
                </c:pt>
                <c:pt idx="31">
                  <c:v>11.8</c:v>
                </c:pt>
              </c:numCache>
            </c:numRef>
          </c:val>
        </c:ser>
        <c:ser>
          <c:idx val="8"/>
          <c:order val="8"/>
          <c:tx>
            <c:strRef>
              <c:f>Iso!$J$92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Iso!$J$93:$J$124</c:f>
              <c:numCache>
                <c:formatCode>0.0</c:formatCode>
                <c:ptCount val="32"/>
                <c:pt idx="0">
                  <c:v>4.8</c:v>
                </c:pt>
                <c:pt idx="1">
                  <c:v>5.9</c:v>
                </c:pt>
                <c:pt idx="2">
                  <c:v>2.4</c:v>
                </c:pt>
                <c:pt idx="3">
                  <c:v>2.1</c:v>
                </c:pt>
                <c:pt idx="4">
                  <c:v>6</c:v>
                </c:pt>
                <c:pt idx="5">
                  <c:v>5.3</c:v>
                </c:pt>
                <c:pt idx="6">
                  <c:v>3.6</c:v>
                </c:pt>
                <c:pt idx="7">
                  <c:v>2.9</c:v>
                </c:pt>
                <c:pt idx="8">
                  <c:v>8.8000000000000007</c:v>
                </c:pt>
                <c:pt idx="9">
                  <c:v>4.5999999999999996</c:v>
                </c:pt>
                <c:pt idx="10">
                  <c:v>2.2999999999999998</c:v>
                </c:pt>
                <c:pt idx="11">
                  <c:v>2.2000000000000002</c:v>
                </c:pt>
                <c:pt idx="12">
                  <c:v>1.7</c:v>
                </c:pt>
                <c:pt idx="13">
                  <c:v>6</c:v>
                </c:pt>
                <c:pt idx="14">
                  <c:v>8.1999999999999993</c:v>
                </c:pt>
                <c:pt idx="15">
                  <c:v>4.5999999999999996</c:v>
                </c:pt>
                <c:pt idx="16">
                  <c:v>8.1</c:v>
                </c:pt>
                <c:pt idx="17">
                  <c:v>7.2</c:v>
                </c:pt>
                <c:pt idx="18">
                  <c:v>11.1</c:v>
                </c:pt>
                <c:pt idx="19">
                  <c:v>9.8000000000000007</c:v>
                </c:pt>
                <c:pt idx="20">
                  <c:v>9.6</c:v>
                </c:pt>
                <c:pt idx="21">
                  <c:v>5.0999999999999996</c:v>
                </c:pt>
                <c:pt idx="22">
                  <c:v>4.3</c:v>
                </c:pt>
                <c:pt idx="23">
                  <c:v>7.7</c:v>
                </c:pt>
                <c:pt idx="24">
                  <c:v>5.0999999999999996</c:v>
                </c:pt>
                <c:pt idx="25">
                  <c:v>4.8</c:v>
                </c:pt>
                <c:pt idx="26">
                  <c:v>2.8</c:v>
                </c:pt>
                <c:pt idx="27">
                  <c:v>5.0999999999999996</c:v>
                </c:pt>
                <c:pt idx="28">
                  <c:v>9.8000000000000007</c:v>
                </c:pt>
                <c:pt idx="29">
                  <c:v>11.4</c:v>
                </c:pt>
                <c:pt idx="30">
                  <c:v>10.1</c:v>
                </c:pt>
                <c:pt idx="31">
                  <c:v>12.3</c:v>
                </c:pt>
              </c:numCache>
            </c:numRef>
          </c:val>
        </c:ser>
        <c:ser>
          <c:idx val="9"/>
          <c:order val="9"/>
          <c:tx>
            <c:strRef>
              <c:f>Iso!$K$92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Iso!$K$93:$K$124</c:f>
              <c:numCache>
                <c:formatCode>0.0</c:formatCode>
                <c:ptCount val="32"/>
                <c:pt idx="0">
                  <c:v>5.4</c:v>
                </c:pt>
                <c:pt idx="1">
                  <c:v>6.8</c:v>
                </c:pt>
                <c:pt idx="2">
                  <c:v>3.1</c:v>
                </c:pt>
                <c:pt idx="3">
                  <c:v>4.5999999999999996</c:v>
                </c:pt>
                <c:pt idx="4">
                  <c:v>6.8</c:v>
                </c:pt>
                <c:pt idx="5">
                  <c:v>5.4</c:v>
                </c:pt>
                <c:pt idx="6">
                  <c:v>5.6</c:v>
                </c:pt>
                <c:pt idx="7">
                  <c:v>3.3</c:v>
                </c:pt>
                <c:pt idx="8">
                  <c:v>9.1</c:v>
                </c:pt>
                <c:pt idx="9">
                  <c:v>7.1</c:v>
                </c:pt>
                <c:pt idx="10">
                  <c:v>2.2999999999999998</c:v>
                </c:pt>
                <c:pt idx="11">
                  <c:v>5.6</c:v>
                </c:pt>
                <c:pt idx="12">
                  <c:v>5.2</c:v>
                </c:pt>
                <c:pt idx="13">
                  <c:v>8.3000000000000007</c:v>
                </c:pt>
                <c:pt idx="14">
                  <c:v>10.199999999999999</c:v>
                </c:pt>
                <c:pt idx="15">
                  <c:v>8.3000000000000007</c:v>
                </c:pt>
                <c:pt idx="16">
                  <c:v>10.8</c:v>
                </c:pt>
                <c:pt idx="17">
                  <c:v>7.1</c:v>
                </c:pt>
                <c:pt idx="18">
                  <c:v>11.6</c:v>
                </c:pt>
                <c:pt idx="19">
                  <c:v>11.2</c:v>
                </c:pt>
                <c:pt idx="20">
                  <c:v>9.8000000000000007</c:v>
                </c:pt>
                <c:pt idx="21">
                  <c:v>5.8</c:v>
                </c:pt>
                <c:pt idx="22">
                  <c:v>7.6</c:v>
                </c:pt>
                <c:pt idx="23">
                  <c:v>8.1</c:v>
                </c:pt>
                <c:pt idx="24">
                  <c:v>8.5</c:v>
                </c:pt>
                <c:pt idx="25">
                  <c:v>6.1</c:v>
                </c:pt>
                <c:pt idx="26">
                  <c:v>4.3</c:v>
                </c:pt>
                <c:pt idx="27">
                  <c:v>6.2</c:v>
                </c:pt>
                <c:pt idx="28">
                  <c:v>10.6</c:v>
                </c:pt>
                <c:pt idx="29">
                  <c:v>11.7</c:v>
                </c:pt>
                <c:pt idx="30">
                  <c:v>11.1</c:v>
                </c:pt>
                <c:pt idx="31">
                  <c:v>12.3</c:v>
                </c:pt>
              </c:numCache>
            </c:numRef>
          </c:val>
        </c:ser>
        <c:ser>
          <c:idx val="10"/>
          <c:order val="10"/>
          <c:tx>
            <c:strRef>
              <c:f>Iso!$L$92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Iso!$L$93:$L$124</c:f>
              <c:numCache>
                <c:formatCode>0.0</c:formatCode>
                <c:ptCount val="32"/>
                <c:pt idx="0">
                  <c:v>6.3</c:v>
                </c:pt>
                <c:pt idx="1">
                  <c:v>7.8</c:v>
                </c:pt>
                <c:pt idx="2">
                  <c:v>4.5999999999999996</c:v>
                </c:pt>
                <c:pt idx="3">
                  <c:v>9</c:v>
                </c:pt>
                <c:pt idx="4">
                  <c:v>8.1</c:v>
                </c:pt>
                <c:pt idx="5">
                  <c:v>5.9</c:v>
                </c:pt>
                <c:pt idx="6">
                  <c:v>7.4</c:v>
                </c:pt>
                <c:pt idx="7">
                  <c:v>5.3</c:v>
                </c:pt>
                <c:pt idx="8">
                  <c:v>9.6</c:v>
                </c:pt>
                <c:pt idx="9">
                  <c:v>7.9</c:v>
                </c:pt>
                <c:pt idx="10">
                  <c:v>6.4</c:v>
                </c:pt>
                <c:pt idx="11">
                  <c:v>9.1</c:v>
                </c:pt>
                <c:pt idx="12">
                  <c:v>8.5</c:v>
                </c:pt>
                <c:pt idx="13">
                  <c:v>11.2</c:v>
                </c:pt>
                <c:pt idx="14">
                  <c:v>11.3</c:v>
                </c:pt>
                <c:pt idx="15">
                  <c:v>12.1</c:v>
                </c:pt>
                <c:pt idx="16">
                  <c:v>13.6</c:v>
                </c:pt>
                <c:pt idx="17">
                  <c:v>7.1</c:v>
                </c:pt>
                <c:pt idx="18">
                  <c:v>12</c:v>
                </c:pt>
                <c:pt idx="19">
                  <c:v>12.2</c:v>
                </c:pt>
                <c:pt idx="20">
                  <c:v>10.6</c:v>
                </c:pt>
                <c:pt idx="21">
                  <c:v>6.8</c:v>
                </c:pt>
                <c:pt idx="22">
                  <c:v>11.1</c:v>
                </c:pt>
                <c:pt idx="23">
                  <c:v>8.5</c:v>
                </c:pt>
                <c:pt idx="24">
                  <c:v>10.8</c:v>
                </c:pt>
                <c:pt idx="25">
                  <c:v>9.9</c:v>
                </c:pt>
                <c:pt idx="26">
                  <c:v>9.9</c:v>
                </c:pt>
                <c:pt idx="27">
                  <c:v>12.1</c:v>
                </c:pt>
                <c:pt idx="28">
                  <c:v>13.1</c:v>
                </c:pt>
                <c:pt idx="29">
                  <c:v>16.3</c:v>
                </c:pt>
                <c:pt idx="30">
                  <c:v>14.1</c:v>
                </c:pt>
                <c:pt idx="31">
                  <c:v>14.7</c:v>
                </c:pt>
              </c:numCache>
            </c:numRef>
          </c:val>
        </c:ser>
        <c:ser>
          <c:idx val="11"/>
          <c:order val="11"/>
          <c:tx>
            <c:strRef>
              <c:f>Iso!$M$92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Iso!$M$93:$M$124</c:f>
              <c:numCache>
                <c:formatCode>0.0</c:formatCode>
                <c:ptCount val="32"/>
                <c:pt idx="0">
                  <c:v>7.8</c:v>
                </c:pt>
                <c:pt idx="1">
                  <c:v>6.8</c:v>
                </c:pt>
                <c:pt idx="2">
                  <c:v>6.4</c:v>
                </c:pt>
                <c:pt idx="3">
                  <c:v>12.4</c:v>
                </c:pt>
                <c:pt idx="4">
                  <c:v>8.6</c:v>
                </c:pt>
                <c:pt idx="5">
                  <c:v>6.5</c:v>
                </c:pt>
                <c:pt idx="6">
                  <c:v>7.7</c:v>
                </c:pt>
                <c:pt idx="7">
                  <c:v>7.8</c:v>
                </c:pt>
                <c:pt idx="8">
                  <c:v>10.3</c:v>
                </c:pt>
                <c:pt idx="9">
                  <c:v>9.8000000000000007</c:v>
                </c:pt>
                <c:pt idx="10">
                  <c:v>10.8</c:v>
                </c:pt>
                <c:pt idx="11">
                  <c:v>11.8</c:v>
                </c:pt>
                <c:pt idx="12">
                  <c:v>11.2</c:v>
                </c:pt>
                <c:pt idx="13">
                  <c:v>12.4</c:v>
                </c:pt>
                <c:pt idx="14">
                  <c:v>12.4</c:v>
                </c:pt>
                <c:pt idx="15">
                  <c:v>15</c:v>
                </c:pt>
                <c:pt idx="16">
                  <c:v>13.4</c:v>
                </c:pt>
                <c:pt idx="17">
                  <c:v>7.8</c:v>
                </c:pt>
                <c:pt idx="18">
                  <c:v>12.6</c:v>
                </c:pt>
                <c:pt idx="19">
                  <c:v>13.8</c:v>
                </c:pt>
                <c:pt idx="20">
                  <c:v>10.8</c:v>
                </c:pt>
                <c:pt idx="21">
                  <c:v>9.9</c:v>
                </c:pt>
                <c:pt idx="22">
                  <c:v>12.6</c:v>
                </c:pt>
                <c:pt idx="23">
                  <c:v>9.1</c:v>
                </c:pt>
                <c:pt idx="24">
                  <c:v>12.5</c:v>
                </c:pt>
                <c:pt idx="25">
                  <c:v>11.9</c:v>
                </c:pt>
                <c:pt idx="26">
                  <c:v>13.1</c:v>
                </c:pt>
                <c:pt idx="27">
                  <c:v>15.8</c:v>
                </c:pt>
                <c:pt idx="28">
                  <c:v>15</c:v>
                </c:pt>
                <c:pt idx="29">
                  <c:v>18.3</c:v>
                </c:pt>
                <c:pt idx="30">
                  <c:v>17.5</c:v>
                </c:pt>
                <c:pt idx="31">
                  <c:v>15.5</c:v>
                </c:pt>
              </c:numCache>
            </c:numRef>
          </c:val>
        </c:ser>
        <c:ser>
          <c:idx val="12"/>
          <c:order val="12"/>
          <c:tx>
            <c:strRef>
              <c:f>Iso!$N$92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Iso!$N$93:$N$124</c:f>
              <c:numCache>
                <c:formatCode>0.0</c:formatCode>
                <c:ptCount val="32"/>
                <c:pt idx="0">
                  <c:v>8.6</c:v>
                </c:pt>
                <c:pt idx="1">
                  <c:v>8.9</c:v>
                </c:pt>
                <c:pt idx="2">
                  <c:v>8.8000000000000007</c:v>
                </c:pt>
                <c:pt idx="3">
                  <c:v>13.4</c:v>
                </c:pt>
                <c:pt idx="4">
                  <c:v>9.3000000000000007</c:v>
                </c:pt>
                <c:pt idx="5">
                  <c:v>6.8</c:v>
                </c:pt>
                <c:pt idx="6">
                  <c:v>7.9</c:v>
                </c:pt>
                <c:pt idx="7">
                  <c:v>8</c:v>
                </c:pt>
                <c:pt idx="8">
                  <c:v>10.8</c:v>
                </c:pt>
                <c:pt idx="9">
                  <c:v>10.8</c:v>
                </c:pt>
                <c:pt idx="10">
                  <c:v>12.6</c:v>
                </c:pt>
                <c:pt idx="11">
                  <c:v>14</c:v>
                </c:pt>
                <c:pt idx="12">
                  <c:v>12.5</c:v>
                </c:pt>
                <c:pt idx="13">
                  <c:v>14.1</c:v>
                </c:pt>
                <c:pt idx="14">
                  <c:v>13.1</c:v>
                </c:pt>
                <c:pt idx="15">
                  <c:v>16.8</c:v>
                </c:pt>
                <c:pt idx="16">
                  <c:v>14.4</c:v>
                </c:pt>
                <c:pt idx="17">
                  <c:v>9.1999999999999993</c:v>
                </c:pt>
                <c:pt idx="18">
                  <c:v>12.8</c:v>
                </c:pt>
                <c:pt idx="19">
                  <c:v>13.3</c:v>
                </c:pt>
                <c:pt idx="20">
                  <c:v>10.8</c:v>
                </c:pt>
                <c:pt idx="21">
                  <c:v>9.4</c:v>
                </c:pt>
                <c:pt idx="22">
                  <c:v>14</c:v>
                </c:pt>
                <c:pt idx="23">
                  <c:v>9.4</c:v>
                </c:pt>
                <c:pt idx="24">
                  <c:v>14.4</c:v>
                </c:pt>
                <c:pt idx="25">
                  <c:v>14.2</c:v>
                </c:pt>
                <c:pt idx="26">
                  <c:v>14.5</c:v>
                </c:pt>
                <c:pt idx="27">
                  <c:v>19.100000000000001</c:v>
                </c:pt>
                <c:pt idx="28">
                  <c:v>16.600000000000001</c:v>
                </c:pt>
                <c:pt idx="29">
                  <c:v>19.399999999999999</c:v>
                </c:pt>
                <c:pt idx="30">
                  <c:v>20.100000000000001</c:v>
                </c:pt>
                <c:pt idx="31">
                  <c:v>17.8</c:v>
                </c:pt>
              </c:numCache>
            </c:numRef>
          </c:val>
        </c:ser>
        <c:ser>
          <c:idx val="13"/>
          <c:order val="13"/>
          <c:tx>
            <c:strRef>
              <c:f>Iso!$O$92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Iso!$O$93:$O$124</c:f>
              <c:numCache>
                <c:formatCode>0.0</c:formatCode>
                <c:ptCount val="32"/>
                <c:pt idx="0">
                  <c:v>8.8000000000000007</c:v>
                </c:pt>
                <c:pt idx="1">
                  <c:v>10</c:v>
                </c:pt>
                <c:pt idx="2">
                  <c:v>10.5</c:v>
                </c:pt>
                <c:pt idx="3">
                  <c:v>13.6</c:v>
                </c:pt>
                <c:pt idx="4">
                  <c:v>9.1</c:v>
                </c:pt>
                <c:pt idx="5">
                  <c:v>7.5</c:v>
                </c:pt>
                <c:pt idx="6">
                  <c:v>8.4</c:v>
                </c:pt>
                <c:pt idx="7">
                  <c:v>6.3</c:v>
                </c:pt>
                <c:pt idx="8">
                  <c:v>12.8</c:v>
                </c:pt>
                <c:pt idx="9">
                  <c:v>12.6</c:v>
                </c:pt>
                <c:pt idx="10">
                  <c:v>14.2</c:v>
                </c:pt>
                <c:pt idx="11">
                  <c:v>15.6</c:v>
                </c:pt>
                <c:pt idx="12">
                  <c:v>13.8</c:v>
                </c:pt>
                <c:pt idx="13">
                  <c:v>15.5</c:v>
                </c:pt>
                <c:pt idx="14">
                  <c:v>15</c:v>
                </c:pt>
                <c:pt idx="15">
                  <c:v>18.399999999999999</c:v>
                </c:pt>
                <c:pt idx="16">
                  <c:v>14.2</c:v>
                </c:pt>
                <c:pt idx="17">
                  <c:v>10.8</c:v>
                </c:pt>
                <c:pt idx="18">
                  <c:v>12.9</c:v>
                </c:pt>
                <c:pt idx="19">
                  <c:v>12.6</c:v>
                </c:pt>
                <c:pt idx="20">
                  <c:v>11.3</c:v>
                </c:pt>
                <c:pt idx="21">
                  <c:v>9.1</c:v>
                </c:pt>
                <c:pt idx="22">
                  <c:v>15.8</c:v>
                </c:pt>
                <c:pt idx="23">
                  <c:v>10.3</c:v>
                </c:pt>
                <c:pt idx="24">
                  <c:v>16</c:v>
                </c:pt>
                <c:pt idx="25">
                  <c:v>15.3</c:v>
                </c:pt>
                <c:pt idx="26">
                  <c:v>16.399999999999999</c:v>
                </c:pt>
                <c:pt idx="27">
                  <c:v>20.6</c:v>
                </c:pt>
                <c:pt idx="28">
                  <c:v>17.3</c:v>
                </c:pt>
                <c:pt idx="29">
                  <c:v>20.9</c:v>
                </c:pt>
                <c:pt idx="30">
                  <c:v>22.8</c:v>
                </c:pt>
                <c:pt idx="31">
                  <c:v>20.5</c:v>
                </c:pt>
              </c:numCache>
            </c:numRef>
          </c:val>
        </c:ser>
        <c:ser>
          <c:idx val="14"/>
          <c:order val="14"/>
          <c:tx>
            <c:strRef>
              <c:f>Iso!$P$92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Iso!$P$93:$P$124</c:f>
              <c:numCache>
                <c:formatCode>0.0</c:formatCode>
                <c:ptCount val="32"/>
                <c:pt idx="0">
                  <c:v>8.9</c:v>
                </c:pt>
                <c:pt idx="1">
                  <c:v>10.3</c:v>
                </c:pt>
                <c:pt idx="2">
                  <c:v>10.6</c:v>
                </c:pt>
                <c:pt idx="3">
                  <c:v>15.3</c:v>
                </c:pt>
                <c:pt idx="4">
                  <c:v>9.1</c:v>
                </c:pt>
                <c:pt idx="5">
                  <c:v>7.9</c:v>
                </c:pt>
                <c:pt idx="6">
                  <c:v>9.8000000000000007</c:v>
                </c:pt>
                <c:pt idx="7">
                  <c:v>5.0999999999999996</c:v>
                </c:pt>
                <c:pt idx="8">
                  <c:v>13.2</c:v>
                </c:pt>
                <c:pt idx="9">
                  <c:v>13.1</c:v>
                </c:pt>
                <c:pt idx="10">
                  <c:v>14.8</c:v>
                </c:pt>
                <c:pt idx="11">
                  <c:v>16.899999999999999</c:v>
                </c:pt>
                <c:pt idx="12">
                  <c:v>13.8</c:v>
                </c:pt>
                <c:pt idx="13">
                  <c:v>16.899999999999999</c:v>
                </c:pt>
                <c:pt idx="14">
                  <c:v>15.1</c:v>
                </c:pt>
                <c:pt idx="15">
                  <c:v>19.5</c:v>
                </c:pt>
                <c:pt idx="16">
                  <c:v>14.1</c:v>
                </c:pt>
                <c:pt idx="17">
                  <c:v>10.3</c:v>
                </c:pt>
                <c:pt idx="18">
                  <c:v>12.6</c:v>
                </c:pt>
                <c:pt idx="19">
                  <c:v>12.8</c:v>
                </c:pt>
                <c:pt idx="20">
                  <c:v>11.8</c:v>
                </c:pt>
                <c:pt idx="21">
                  <c:v>8.9</c:v>
                </c:pt>
                <c:pt idx="22">
                  <c:v>16.600000000000001</c:v>
                </c:pt>
                <c:pt idx="23">
                  <c:v>11.9</c:v>
                </c:pt>
                <c:pt idx="24">
                  <c:v>17.100000000000001</c:v>
                </c:pt>
                <c:pt idx="25">
                  <c:v>16.8</c:v>
                </c:pt>
                <c:pt idx="26">
                  <c:v>18.600000000000001</c:v>
                </c:pt>
                <c:pt idx="27">
                  <c:v>22.2</c:v>
                </c:pt>
                <c:pt idx="28">
                  <c:v>18.600000000000001</c:v>
                </c:pt>
                <c:pt idx="29">
                  <c:v>22.1</c:v>
                </c:pt>
                <c:pt idx="30">
                  <c:v>21.4</c:v>
                </c:pt>
                <c:pt idx="31">
                  <c:v>21.9</c:v>
                </c:pt>
              </c:numCache>
            </c:numRef>
          </c:val>
        </c:ser>
        <c:ser>
          <c:idx val="15"/>
          <c:order val="15"/>
          <c:tx>
            <c:strRef>
              <c:f>Iso!$Q$92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Iso!$Q$93:$Q$124</c:f>
              <c:numCache>
                <c:formatCode>0.0</c:formatCode>
                <c:ptCount val="32"/>
                <c:pt idx="0">
                  <c:v>8.4</c:v>
                </c:pt>
                <c:pt idx="1">
                  <c:v>10.4</c:v>
                </c:pt>
                <c:pt idx="2">
                  <c:v>10.6</c:v>
                </c:pt>
                <c:pt idx="3">
                  <c:v>16.2</c:v>
                </c:pt>
                <c:pt idx="4">
                  <c:v>10.8</c:v>
                </c:pt>
                <c:pt idx="5">
                  <c:v>8.6</c:v>
                </c:pt>
                <c:pt idx="6">
                  <c:v>7.8</c:v>
                </c:pt>
                <c:pt idx="7">
                  <c:v>4.8</c:v>
                </c:pt>
                <c:pt idx="8">
                  <c:v>14.6</c:v>
                </c:pt>
                <c:pt idx="9">
                  <c:v>13.3</c:v>
                </c:pt>
                <c:pt idx="10">
                  <c:v>14.9</c:v>
                </c:pt>
                <c:pt idx="11">
                  <c:v>17.600000000000001</c:v>
                </c:pt>
                <c:pt idx="12">
                  <c:v>15</c:v>
                </c:pt>
                <c:pt idx="13">
                  <c:v>17.600000000000001</c:v>
                </c:pt>
                <c:pt idx="14">
                  <c:v>16.3</c:v>
                </c:pt>
                <c:pt idx="15">
                  <c:v>19.399999999999999</c:v>
                </c:pt>
                <c:pt idx="16">
                  <c:v>14.3</c:v>
                </c:pt>
                <c:pt idx="17">
                  <c:v>10.4</c:v>
                </c:pt>
                <c:pt idx="18">
                  <c:v>13.1</c:v>
                </c:pt>
                <c:pt idx="19">
                  <c:v>12.6</c:v>
                </c:pt>
                <c:pt idx="20">
                  <c:v>11.6</c:v>
                </c:pt>
                <c:pt idx="21">
                  <c:v>9.3000000000000007</c:v>
                </c:pt>
                <c:pt idx="22">
                  <c:v>17.2</c:v>
                </c:pt>
                <c:pt idx="23">
                  <c:v>13.5</c:v>
                </c:pt>
                <c:pt idx="24">
                  <c:v>17.600000000000001</c:v>
                </c:pt>
                <c:pt idx="25">
                  <c:v>16.899999999999999</c:v>
                </c:pt>
                <c:pt idx="26">
                  <c:v>19.8</c:v>
                </c:pt>
                <c:pt idx="27">
                  <c:v>23.3</c:v>
                </c:pt>
                <c:pt idx="28">
                  <c:v>18.899999999999999</c:v>
                </c:pt>
                <c:pt idx="29">
                  <c:v>22.8</c:v>
                </c:pt>
                <c:pt idx="30">
                  <c:v>22.5</c:v>
                </c:pt>
                <c:pt idx="31">
                  <c:v>22.2</c:v>
                </c:pt>
              </c:numCache>
            </c:numRef>
          </c:val>
        </c:ser>
        <c:ser>
          <c:idx val="16"/>
          <c:order val="16"/>
          <c:tx>
            <c:strRef>
              <c:f>Iso!$R$92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Iso!$R$93:$R$124</c:f>
              <c:numCache>
                <c:formatCode>0.0</c:formatCode>
                <c:ptCount val="32"/>
                <c:pt idx="0">
                  <c:v>8.1</c:v>
                </c:pt>
                <c:pt idx="1">
                  <c:v>10.199999999999999</c:v>
                </c:pt>
                <c:pt idx="2">
                  <c:v>10.6</c:v>
                </c:pt>
                <c:pt idx="3">
                  <c:v>15.8</c:v>
                </c:pt>
                <c:pt idx="4">
                  <c:v>9.8000000000000007</c:v>
                </c:pt>
                <c:pt idx="5">
                  <c:v>8.6</c:v>
                </c:pt>
                <c:pt idx="6">
                  <c:v>6.9</c:v>
                </c:pt>
                <c:pt idx="7">
                  <c:v>4.9000000000000004</c:v>
                </c:pt>
                <c:pt idx="8">
                  <c:v>15.9</c:v>
                </c:pt>
                <c:pt idx="9">
                  <c:v>12.4</c:v>
                </c:pt>
                <c:pt idx="10">
                  <c:v>13.9</c:v>
                </c:pt>
                <c:pt idx="11">
                  <c:v>17.100000000000001</c:v>
                </c:pt>
                <c:pt idx="12">
                  <c:v>15</c:v>
                </c:pt>
                <c:pt idx="13">
                  <c:v>17.399999999999999</c:v>
                </c:pt>
                <c:pt idx="14">
                  <c:v>16.3</c:v>
                </c:pt>
                <c:pt idx="15">
                  <c:v>18.8</c:v>
                </c:pt>
                <c:pt idx="16">
                  <c:v>13.5</c:v>
                </c:pt>
                <c:pt idx="17">
                  <c:v>10.9</c:v>
                </c:pt>
                <c:pt idx="18">
                  <c:v>12.4</c:v>
                </c:pt>
                <c:pt idx="19">
                  <c:v>12.4</c:v>
                </c:pt>
                <c:pt idx="20">
                  <c:v>9.5</c:v>
                </c:pt>
                <c:pt idx="21">
                  <c:v>8.8000000000000007</c:v>
                </c:pt>
                <c:pt idx="22">
                  <c:v>16.100000000000001</c:v>
                </c:pt>
                <c:pt idx="23">
                  <c:v>13.9</c:v>
                </c:pt>
                <c:pt idx="24">
                  <c:v>17.3</c:v>
                </c:pt>
                <c:pt idx="25">
                  <c:v>17.399999999999999</c:v>
                </c:pt>
                <c:pt idx="26">
                  <c:v>20.3</c:v>
                </c:pt>
                <c:pt idx="27">
                  <c:v>22.6</c:v>
                </c:pt>
                <c:pt idx="28">
                  <c:v>18.5</c:v>
                </c:pt>
                <c:pt idx="29">
                  <c:v>23.3</c:v>
                </c:pt>
                <c:pt idx="30">
                  <c:v>22.5</c:v>
                </c:pt>
                <c:pt idx="31">
                  <c:v>21.8</c:v>
                </c:pt>
              </c:numCache>
            </c:numRef>
          </c:val>
        </c:ser>
        <c:ser>
          <c:idx val="17"/>
          <c:order val="17"/>
          <c:tx>
            <c:strRef>
              <c:f>Iso!$S$92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Iso!$S$93:$S$124</c:f>
              <c:numCache>
                <c:formatCode>0.0</c:formatCode>
                <c:ptCount val="32"/>
                <c:pt idx="0">
                  <c:v>7.7</c:v>
                </c:pt>
                <c:pt idx="1">
                  <c:v>9.6999999999999993</c:v>
                </c:pt>
                <c:pt idx="2">
                  <c:v>10.3</c:v>
                </c:pt>
                <c:pt idx="3">
                  <c:v>15.6</c:v>
                </c:pt>
                <c:pt idx="4">
                  <c:v>8.1999999999999993</c:v>
                </c:pt>
                <c:pt idx="5">
                  <c:v>8.3000000000000007</c:v>
                </c:pt>
                <c:pt idx="6">
                  <c:v>8.1</c:v>
                </c:pt>
                <c:pt idx="7">
                  <c:v>5.0999999999999996</c:v>
                </c:pt>
                <c:pt idx="8">
                  <c:v>14.4</c:v>
                </c:pt>
                <c:pt idx="9">
                  <c:v>11.5</c:v>
                </c:pt>
                <c:pt idx="10">
                  <c:v>12.8</c:v>
                </c:pt>
                <c:pt idx="11">
                  <c:v>15.6</c:v>
                </c:pt>
                <c:pt idx="12">
                  <c:v>14</c:v>
                </c:pt>
                <c:pt idx="13">
                  <c:v>16.3</c:v>
                </c:pt>
                <c:pt idx="14">
                  <c:v>15.4</c:v>
                </c:pt>
                <c:pt idx="15">
                  <c:v>17.8</c:v>
                </c:pt>
                <c:pt idx="16">
                  <c:v>12.9</c:v>
                </c:pt>
                <c:pt idx="17">
                  <c:v>11.6</c:v>
                </c:pt>
                <c:pt idx="18">
                  <c:v>11.9</c:v>
                </c:pt>
                <c:pt idx="19">
                  <c:v>12.2</c:v>
                </c:pt>
                <c:pt idx="20">
                  <c:v>8.6</c:v>
                </c:pt>
                <c:pt idx="21">
                  <c:v>8.3000000000000007</c:v>
                </c:pt>
                <c:pt idx="22">
                  <c:v>15</c:v>
                </c:pt>
                <c:pt idx="23">
                  <c:v>13.5</c:v>
                </c:pt>
                <c:pt idx="24">
                  <c:v>16.3</c:v>
                </c:pt>
                <c:pt idx="25">
                  <c:v>17.399999999999999</c:v>
                </c:pt>
                <c:pt idx="26">
                  <c:v>20.5</c:v>
                </c:pt>
                <c:pt idx="27">
                  <c:v>22.1</c:v>
                </c:pt>
                <c:pt idx="28">
                  <c:v>19.8</c:v>
                </c:pt>
                <c:pt idx="29">
                  <c:v>22.5</c:v>
                </c:pt>
                <c:pt idx="30">
                  <c:v>21.9</c:v>
                </c:pt>
                <c:pt idx="31">
                  <c:v>20</c:v>
                </c:pt>
              </c:numCache>
            </c:numRef>
          </c:val>
        </c:ser>
        <c:ser>
          <c:idx val="18"/>
          <c:order val="18"/>
          <c:tx>
            <c:strRef>
              <c:f>Iso!$T$92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Iso!$T$93:$T$124</c:f>
              <c:numCache>
                <c:formatCode>0.0</c:formatCode>
                <c:ptCount val="32"/>
                <c:pt idx="0">
                  <c:v>6.3</c:v>
                </c:pt>
                <c:pt idx="1">
                  <c:v>8.8000000000000007</c:v>
                </c:pt>
                <c:pt idx="2">
                  <c:v>9.1999999999999993</c:v>
                </c:pt>
                <c:pt idx="3">
                  <c:v>11.1</c:v>
                </c:pt>
                <c:pt idx="4">
                  <c:v>6.8</c:v>
                </c:pt>
                <c:pt idx="5">
                  <c:v>6.6</c:v>
                </c:pt>
                <c:pt idx="6">
                  <c:v>7.8</c:v>
                </c:pt>
                <c:pt idx="7">
                  <c:v>5.4</c:v>
                </c:pt>
                <c:pt idx="8">
                  <c:v>13.3</c:v>
                </c:pt>
                <c:pt idx="9">
                  <c:v>10.3</c:v>
                </c:pt>
                <c:pt idx="10">
                  <c:v>11.6</c:v>
                </c:pt>
                <c:pt idx="11">
                  <c:v>12.7</c:v>
                </c:pt>
                <c:pt idx="12">
                  <c:v>11.7</c:v>
                </c:pt>
                <c:pt idx="13">
                  <c:v>14.8</c:v>
                </c:pt>
                <c:pt idx="14">
                  <c:v>13.8</c:v>
                </c:pt>
                <c:pt idx="15">
                  <c:v>15.4</c:v>
                </c:pt>
                <c:pt idx="16">
                  <c:v>12</c:v>
                </c:pt>
                <c:pt idx="17">
                  <c:v>11.1</c:v>
                </c:pt>
                <c:pt idx="18">
                  <c:v>12.1</c:v>
                </c:pt>
                <c:pt idx="19">
                  <c:v>11.9</c:v>
                </c:pt>
                <c:pt idx="20">
                  <c:v>6.8</c:v>
                </c:pt>
                <c:pt idx="21">
                  <c:v>7.9</c:v>
                </c:pt>
                <c:pt idx="22">
                  <c:v>13.1</c:v>
                </c:pt>
                <c:pt idx="23">
                  <c:v>12.4</c:v>
                </c:pt>
                <c:pt idx="24">
                  <c:v>15</c:v>
                </c:pt>
                <c:pt idx="25">
                  <c:v>16.5</c:v>
                </c:pt>
                <c:pt idx="26">
                  <c:v>19.8</c:v>
                </c:pt>
                <c:pt idx="27">
                  <c:v>21</c:v>
                </c:pt>
                <c:pt idx="28">
                  <c:v>20.100000000000001</c:v>
                </c:pt>
                <c:pt idx="29">
                  <c:v>21.5</c:v>
                </c:pt>
                <c:pt idx="30">
                  <c:v>21.2</c:v>
                </c:pt>
                <c:pt idx="31">
                  <c:v>19.2</c:v>
                </c:pt>
              </c:numCache>
            </c:numRef>
          </c:val>
        </c:ser>
        <c:ser>
          <c:idx val="19"/>
          <c:order val="19"/>
          <c:tx>
            <c:strRef>
              <c:f>Iso!$U$92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Iso!$U$93:$U$124</c:f>
              <c:numCache>
                <c:formatCode>0.0</c:formatCode>
                <c:ptCount val="32"/>
                <c:pt idx="0">
                  <c:v>5.8</c:v>
                </c:pt>
                <c:pt idx="1">
                  <c:v>7.6</c:v>
                </c:pt>
                <c:pt idx="2">
                  <c:v>7.7</c:v>
                </c:pt>
                <c:pt idx="3">
                  <c:v>9.4</c:v>
                </c:pt>
                <c:pt idx="4">
                  <c:v>5.6</c:v>
                </c:pt>
                <c:pt idx="5">
                  <c:v>6.1</c:v>
                </c:pt>
                <c:pt idx="6">
                  <c:v>6.1</c:v>
                </c:pt>
                <c:pt idx="7">
                  <c:v>6.2</c:v>
                </c:pt>
                <c:pt idx="8">
                  <c:v>11.8</c:v>
                </c:pt>
                <c:pt idx="9">
                  <c:v>8.8000000000000007</c:v>
                </c:pt>
                <c:pt idx="10">
                  <c:v>10.1</c:v>
                </c:pt>
                <c:pt idx="11">
                  <c:v>10.4</c:v>
                </c:pt>
                <c:pt idx="12">
                  <c:v>9.3000000000000007</c:v>
                </c:pt>
                <c:pt idx="13">
                  <c:v>12.5</c:v>
                </c:pt>
                <c:pt idx="14">
                  <c:v>11.8</c:v>
                </c:pt>
                <c:pt idx="15">
                  <c:v>13.3</c:v>
                </c:pt>
                <c:pt idx="16">
                  <c:v>11.3</c:v>
                </c:pt>
                <c:pt idx="17">
                  <c:v>10.5</c:v>
                </c:pt>
                <c:pt idx="18">
                  <c:v>11.5</c:v>
                </c:pt>
                <c:pt idx="19">
                  <c:v>11.4</c:v>
                </c:pt>
                <c:pt idx="20">
                  <c:v>6.8</c:v>
                </c:pt>
                <c:pt idx="21">
                  <c:v>7.5</c:v>
                </c:pt>
                <c:pt idx="22">
                  <c:v>11.7</c:v>
                </c:pt>
                <c:pt idx="23">
                  <c:v>10.4</c:v>
                </c:pt>
                <c:pt idx="24">
                  <c:v>13.1</c:v>
                </c:pt>
                <c:pt idx="25">
                  <c:v>14.9</c:v>
                </c:pt>
                <c:pt idx="26">
                  <c:v>17.2</c:v>
                </c:pt>
                <c:pt idx="27">
                  <c:v>19.8</c:v>
                </c:pt>
                <c:pt idx="28">
                  <c:v>18.3</c:v>
                </c:pt>
                <c:pt idx="29">
                  <c:v>19.7</c:v>
                </c:pt>
                <c:pt idx="30">
                  <c:v>19.899999999999999</c:v>
                </c:pt>
                <c:pt idx="31">
                  <c:v>17.5</c:v>
                </c:pt>
              </c:numCache>
            </c:numRef>
          </c:val>
        </c:ser>
        <c:ser>
          <c:idx val="20"/>
          <c:order val="20"/>
          <c:tx>
            <c:strRef>
              <c:f>Iso!$V$92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Iso!$V$93:$V$124</c:f>
              <c:numCache>
                <c:formatCode>0.0</c:formatCode>
                <c:ptCount val="32"/>
                <c:pt idx="0">
                  <c:v>5.8</c:v>
                </c:pt>
                <c:pt idx="1">
                  <c:v>6.8</c:v>
                </c:pt>
                <c:pt idx="2">
                  <c:v>6.4</c:v>
                </c:pt>
                <c:pt idx="3">
                  <c:v>8.3000000000000007</c:v>
                </c:pt>
                <c:pt idx="4">
                  <c:v>5.2</c:v>
                </c:pt>
                <c:pt idx="5">
                  <c:v>5.9</c:v>
                </c:pt>
                <c:pt idx="6">
                  <c:v>5.5</c:v>
                </c:pt>
                <c:pt idx="7">
                  <c:v>6.8</c:v>
                </c:pt>
                <c:pt idx="8">
                  <c:v>11</c:v>
                </c:pt>
                <c:pt idx="9">
                  <c:v>6.9</c:v>
                </c:pt>
                <c:pt idx="10">
                  <c:v>8.5</c:v>
                </c:pt>
                <c:pt idx="11">
                  <c:v>8.3000000000000007</c:v>
                </c:pt>
                <c:pt idx="12">
                  <c:v>7.6</c:v>
                </c:pt>
                <c:pt idx="13">
                  <c:v>11.1</c:v>
                </c:pt>
                <c:pt idx="14">
                  <c:v>10.199999999999999</c:v>
                </c:pt>
                <c:pt idx="15">
                  <c:v>11.4</c:v>
                </c:pt>
                <c:pt idx="16">
                  <c:v>10.6</c:v>
                </c:pt>
                <c:pt idx="17">
                  <c:v>10.8</c:v>
                </c:pt>
                <c:pt idx="18">
                  <c:v>11</c:v>
                </c:pt>
                <c:pt idx="19">
                  <c:v>10.9</c:v>
                </c:pt>
                <c:pt idx="20">
                  <c:v>6.9</c:v>
                </c:pt>
                <c:pt idx="21">
                  <c:v>7.3</c:v>
                </c:pt>
                <c:pt idx="22">
                  <c:v>10.3</c:v>
                </c:pt>
                <c:pt idx="23">
                  <c:v>8.3000000000000007</c:v>
                </c:pt>
                <c:pt idx="24">
                  <c:v>11.4</c:v>
                </c:pt>
                <c:pt idx="25">
                  <c:v>12.6</c:v>
                </c:pt>
                <c:pt idx="26">
                  <c:v>14.8</c:v>
                </c:pt>
                <c:pt idx="27">
                  <c:v>17.899999999999999</c:v>
                </c:pt>
                <c:pt idx="28">
                  <c:v>16.3</c:v>
                </c:pt>
                <c:pt idx="29">
                  <c:v>17.8</c:v>
                </c:pt>
                <c:pt idx="30">
                  <c:v>18.5</c:v>
                </c:pt>
                <c:pt idx="31">
                  <c:v>15.7</c:v>
                </c:pt>
              </c:numCache>
            </c:numRef>
          </c:val>
        </c:ser>
        <c:ser>
          <c:idx val="21"/>
          <c:order val="21"/>
          <c:tx>
            <c:strRef>
              <c:f>Iso!$W$92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Iso!$W$93:$W$124</c:f>
              <c:numCache>
                <c:formatCode>0.0</c:formatCode>
                <c:ptCount val="32"/>
                <c:pt idx="0">
                  <c:v>5.8</c:v>
                </c:pt>
                <c:pt idx="1">
                  <c:v>6.1</c:v>
                </c:pt>
                <c:pt idx="2">
                  <c:v>5.8</c:v>
                </c:pt>
                <c:pt idx="3">
                  <c:v>7.2</c:v>
                </c:pt>
                <c:pt idx="4">
                  <c:v>4.9000000000000004</c:v>
                </c:pt>
                <c:pt idx="5">
                  <c:v>6.1</c:v>
                </c:pt>
                <c:pt idx="6">
                  <c:v>5.0999999999999996</c:v>
                </c:pt>
                <c:pt idx="7">
                  <c:v>7.4</c:v>
                </c:pt>
                <c:pt idx="8">
                  <c:v>10.3</c:v>
                </c:pt>
                <c:pt idx="9">
                  <c:v>5.2</c:v>
                </c:pt>
                <c:pt idx="10">
                  <c:v>7.2</c:v>
                </c:pt>
                <c:pt idx="11">
                  <c:v>6.6</c:v>
                </c:pt>
                <c:pt idx="12">
                  <c:v>7.1</c:v>
                </c:pt>
                <c:pt idx="13">
                  <c:v>10.1</c:v>
                </c:pt>
                <c:pt idx="14">
                  <c:v>9.5</c:v>
                </c:pt>
                <c:pt idx="15">
                  <c:v>9.9</c:v>
                </c:pt>
                <c:pt idx="16">
                  <c:v>10.1</c:v>
                </c:pt>
                <c:pt idx="17">
                  <c:v>11.5</c:v>
                </c:pt>
                <c:pt idx="18">
                  <c:v>10.8</c:v>
                </c:pt>
                <c:pt idx="19">
                  <c:v>10.4</c:v>
                </c:pt>
                <c:pt idx="20">
                  <c:v>6.6</c:v>
                </c:pt>
                <c:pt idx="21">
                  <c:v>7.1</c:v>
                </c:pt>
                <c:pt idx="22">
                  <c:v>9.1999999999999993</c:v>
                </c:pt>
                <c:pt idx="23">
                  <c:v>7.2</c:v>
                </c:pt>
                <c:pt idx="24">
                  <c:v>10.6</c:v>
                </c:pt>
                <c:pt idx="25">
                  <c:v>10.3</c:v>
                </c:pt>
                <c:pt idx="26">
                  <c:v>12.1</c:v>
                </c:pt>
                <c:pt idx="27">
                  <c:v>16.3</c:v>
                </c:pt>
                <c:pt idx="28">
                  <c:v>14.8</c:v>
                </c:pt>
                <c:pt idx="29">
                  <c:v>15.8</c:v>
                </c:pt>
                <c:pt idx="30">
                  <c:v>17.399999999999999</c:v>
                </c:pt>
                <c:pt idx="31">
                  <c:v>14.3</c:v>
                </c:pt>
              </c:numCache>
            </c:numRef>
          </c:val>
        </c:ser>
        <c:ser>
          <c:idx val="22"/>
          <c:order val="22"/>
          <c:tx>
            <c:strRef>
              <c:f>Iso!$X$92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Iso!$X$93:$X$124</c:f>
              <c:numCache>
                <c:formatCode>0.0</c:formatCode>
                <c:ptCount val="32"/>
                <c:pt idx="0">
                  <c:v>5.7</c:v>
                </c:pt>
                <c:pt idx="1">
                  <c:v>5.8</c:v>
                </c:pt>
                <c:pt idx="2">
                  <c:v>5.9</c:v>
                </c:pt>
                <c:pt idx="3">
                  <c:v>6.9</c:v>
                </c:pt>
                <c:pt idx="4">
                  <c:v>4.8</c:v>
                </c:pt>
                <c:pt idx="5">
                  <c:v>6.1</c:v>
                </c:pt>
                <c:pt idx="6">
                  <c:v>4.8</c:v>
                </c:pt>
                <c:pt idx="7">
                  <c:v>7.9</c:v>
                </c:pt>
                <c:pt idx="8">
                  <c:v>9.6</c:v>
                </c:pt>
                <c:pt idx="9">
                  <c:v>4.3</c:v>
                </c:pt>
                <c:pt idx="10">
                  <c:v>6</c:v>
                </c:pt>
                <c:pt idx="11">
                  <c:v>5.7</c:v>
                </c:pt>
                <c:pt idx="12">
                  <c:v>7.1</c:v>
                </c:pt>
                <c:pt idx="13">
                  <c:v>9.1999999999999993</c:v>
                </c:pt>
                <c:pt idx="14">
                  <c:v>9</c:v>
                </c:pt>
                <c:pt idx="15">
                  <c:v>9</c:v>
                </c:pt>
                <c:pt idx="16">
                  <c:v>9.6</c:v>
                </c:pt>
                <c:pt idx="17">
                  <c:v>11.6</c:v>
                </c:pt>
                <c:pt idx="18">
                  <c:v>10.6</c:v>
                </c:pt>
                <c:pt idx="19">
                  <c:v>10.4</c:v>
                </c:pt>
                <c:pt idx="20">
                  <c:v>6.3</c:v>
                </c:pt>
                <c:pt idx="21">
                  <c:v>6.8</c:v>
                </c:pt>
                <c:pt idx="22">
                  <c:v>8.6</c:v>
                </c:pt>
                <c:pt idx="23">
                  <c:v>7.6</c:v>
                </c:pt>
                <c:pt idx="24">
                  <c:v>10.1</c:v>
                </c:pt>
                <c:pt idx="25">
                  <c:v>8.6</c:v>
                </c:pt>
                <c:pt idx="26">
                  <c:v>11.5</c:v>
                </c:pt>
                <c:pt idx="27">
                  <c:v>15.8</c:v>
                </c:pt>
                <c:pt idx="28">
                  <c:v>13.4</c:v>
                </c:pt>
                <c:pt idx="29">
                  <c:v>14.1</c:v>
                </c:pt>
                <c:pt idx="30">
                  <c:v>16.399999999999999</c:v>
                </c:pt>
                <c:pt idx="31">
                  <c:v>13.1</c:v>
                </c:pt>
              </c:numCache>
            </c:numRef>
          </c:val>
        </c:ser>
        <c:ser>
          <c:idx val="23"/>
          <c:order val="23"/>
          <c:tx>
            <c:strRef>
              <c:f>Iso!$Y$92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Iso!$Y$93:$Y$124</c:f>
              <c:numCache>
                <c:formatCode>0.0</c:formatCode>
                <c:ptCount val="32"/>
                <c:pt idx="0">
                  <c:v>6.9</c:v>
                </c:pt>
                <c:pt idx="1">
                  <c:v>5.6</c:v>
                </c:pt>
                <c:pt idx="2">
                  <c:v>6.3</c:v>
                </c:pt>
                <c:pt idx="3">
                  <c:v>6.6</c:v>
                </c:pt>
                <c:pt idx="4">
                  <c:v>4.3</c:v>
                </c:pt>
                <c:pt idx="5">
                  <c:v>5.9</c:v>
                </c:pt>
                <c:pt idx="6">
                  <c:v>4.8</c:v>
                </c:pt>
                <c:pt idx="7">
                  <c:v>8.3000000000000007</c:v>
                </c:pt>
                <c:pt idx="8">
                  <c:v>8.6</c:v>
                </c:pt>
                <c:pt idx="9">
                  <c:v>3.4</c:v>
                </c:pt>
                <c:pt idx="10">
                  <c:v>5.2</c:v>
                </c:pt>
                <c:pt idx="11">
                  <c:v>5.0999999999999996</c:v>
                </c:pt>
                <c:pt idx="12">
                  <c:v>7.4</c:v>
                </c:pt>
                <c:pt idx="13">
                  <c:v>8.5</c:v>
                </c:pt>
                <c:pt idx="14">
                  <c:v>9.1</c:v>
                </c:pt>
                <c:pt idx="15">
                  <c:v>8.8000000000000007</c:v>
                </c:pt>
                <c:pt idx="16">
                  <c:v>9.1</c:v>
                </c:pt>
                <c:pt idx="17">
                  <c:v>11.4</c:v>
                </c:pt>
                <c:pt idx="18">
                  <c:v>10.7</c:v>
                </c:pt>
                <c:pt idx="19">
                  <c:v>10.3</c:v>
                </c:pt>
                <c:pt idx="20">
                  <c:v>5.8</c:v>
                </c:pt>
                <c:pt idx="21">
                  <c:v>6.6</c:v>
                </c:pt>
                <c:pt idx="22">
                  <c:v>7.5</c:v>
                </c:pt>
                <c:pt idx="23">
                  <c:v>6.9</c:v>
                </c:pt>
                <c:pt idx="24">
                  <c:v>9.1999999999999993</c:v>
                </c:pt>
                <c:pt idx="25">
                  <c:v>8</c:v>
                </c:pt>
                <c:pt idx="26">
                  <c:v>10.8</c:v>
                </c:pt>
                <c:pt idx="27">
                  <c:v>15</c:v>
                </c:pt>
                <c:pt idx="28">
                  <c:v>12</c:v>
                </c:pt>
                <c:pt idx="29">
                  <c:v>13</c:v>
                </c:pt>
                <c:pt idx="30">
                  <c:v>15.4</c:v>
                </c:pt>
                <c:pt idx="31">
                  <c:v>12.1</c:v>
                </c:pt>
              </c:numCache>
            </c:numRef>
          </c:val>
        </c:ser>
        <c:ser>
          <c:idx val="24"/>
          <c:order val="24"/>
          <c:tx>
            <c:strRef>
              <c:f>Iso!$Z$92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Iso!$A$93:$A$124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Iso!$Z$93:$Z$124</c:f>
              <c:numCache>
                <c:formatCode>0.0</c:formatCode>
                <c:ptCount val="32"/>
                <c:pt idx="0">
                  <c:v>7.5</c:v>
                </c:pt>
                <c:pt idx="1">
                  <c:v>5.3</c:v>
                </c:pt>
                <c:pt idx="2">
                  <c:v>6.8</c:v>
                </c:pt>
                <c:pt idx="3">
                  <c:v>6.8</c:v>
                </c:pt>
                <c:pt idx="4">
                  <c:v>3.8</c:v>
                </c:pt>
                <c:pt idx="5">
                  <c:v>5.0999999999999996</c:v>
                </c:pt>
                <c:pt idx="6">
                  <c:v>4.3</c:v>
                </c:pt>
                <c:pt idx="7">
                  <c:v>8.6999999999999993</c:v>
                </c:pt>
                <c:pt idx="8">
                  <c:v>7.6</c:v>
                </c:pt>
                <c:pt idx="9">
                  <c:v>2.9</c:v>
                </c:pt>
                <c:pt idx="10">
                  <c:v>4.4000000000000004</c:v>
                </c:pt>
                <c:pt idx="11">
                  <c:v>4.4000000000000004</c:v>
                </c:pt>
                <c:pt idx="12">
                  <c:v>7.4</c:v>
                </c:pt>
                <c:pt idx="13">
                  <c:v>8.4</c:v>
                </c:pt>
                <c:pt idx="14">
                  <c:v>8.1</c:v>
                </c:pt>
                <c:pt idx="15">
                  <c:v>8.6</c:v>
                </c:pt>
                <c:pt idx="16">
                  <c:v>8.9</c:v>
                </c:pt>
                <c:pt idx="17">
                  <c:v>11.3</c:v>
                </c:pt>
                <c:pt idx="18">
                  <c:v>10.5</c:v>
                </c:pt>
                <c:pt idx="19">
                  <c:v>10.3</c:v>
                </c:pt>
                <c:pt idx="20">
                  <c:v>5.7</c:v>
                </c:pt>
                <c:pt idx="21">
                  <c:v>6.1</c:v>
                </c:pt>
                <c:pt idx="22">
                  <c:v>7.5</c:v>
                </c:pt>
                <c:pt idx="23">
                  <c:v>6.6</c:v>
                </c:pt>
                <c:pt idx="24">
                  <c:v>8.9</c:v>
                </c:pt>
                <c:pt idx="25">
                  <c:v>7.4</c:v>
                </c:pt>
                <c:pt idx="26">
                  <c:v>9.1999999999999993</c:v>
                </c:pt>
                <c:pt idx="27">
                  <c:v>13.8</c:v>
                </c:pt>
                <c:pt idx="28">
                  <c:v>11.5</c:v>
                </c:pt>
                <c:pt idx="29">
                  <c:v>12.6</c:v>
                </c:pt>
                <c:pt idx="30">
                  <c:v>14.1</c:v>
                </c:pt>
                <c:pt idx="31">
                  <c:v>11.8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3060224"/>
        <c:axId val="123062144"/>
        <c:axId val="123141184"/>
      </c:surfaceChart>
      <c:catAx>
        <c:axId val="123060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3062144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3062144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3060224"/>
        <c:crosses val="autoZero"/>
        <c:crossBetween val="midCat"/>
        <c:majorUnit val="5"/>
      </c:valAx>
      <c:serAx>
        <c:axId val="123141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0.73894324146983481"/>
              <c:y val="7.91358980498485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3062144"/>
        <c:crosses val="autoZero"/>
        <c:tickLblSkip val="1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3452296587926521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April 2016</a:t>
            </a:r>
          </a:p>
        </c:rich>
      </c:tx>
      <c:layout>
        <c:manualLayout>
          <c:xMode val="edge"/>
          <c:yMode val="edge"/>
          <c:x val="0.41330339173229036"/>
          <c:y val="6.9217029613847514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Iso!$B$137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Iso!$B$138:$B$168</c:f>
              <c:numCache>
                <c:formatCode>0.0</c:formatCode>
                <c:ptCount val="31"/>
                <c:pt idx="0">
                  <c:v>14.1</c:v>
                </c:pt>
                <c:pt idx="1">
                  <c:v>11.8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"/>
          <c:order val="1"/>
          <c:tx>
            <c:strRef>
              <c:f>Iso!$C$137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Iso!$C$138:$C$168</c:f>
              <c:numCache>
                <c:formatCode>0.0</c:formatCode>
                <c:ptCount val="31"/>
                <c:pt idx="0">
                  <c:v>13.3</c:v>
                </c:pt>
                <c:pt idx="1">
                  <c:v>10.9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2"/>
          <c:tx>
            <c:strRef>
              <c:f>Iso!$D$137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Iso!$D$138:$D$168</c:f>
              <c:numCache>
                <c:formatCode>0.0</c:formatCode>
                <c:ptCount val="31"/>
                <c:pt idx="0">
                  <c:v>13.2</c:v>
                </c:pt>
                <c:pt idx="1">
                  <c:v>10.4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3"/>
          <c:tx>
            <c:strRef>
              <c:f>Iso!$E$137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Iso!$E$138:$E$168</c:f>
              <c:numCache>
                <c:formatCode>0.0</c:formatCode>
                <c:ptCount val="31"/>
                <c:pt idx="0">
                  <c:v>12.1</c:v>
                </c:pt>
                <c:pt idx="1">
                  <c:v>9.4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4"/>
          <c:tx>
            <c:strRef>
              <c:f>Iso!$F$137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Iso!$F$138:$F$168</c:f>
              <c:numCache>
                <c:formatCode>0.0</c:formatCode>
                <c:ptCount val="31"/>
                <c:pt idx="0">
                  <c:v>11.7</c:v>
                </c:pt>
                <c:pt idx="1">
                  <c:v>8.8000000000000007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5"/>
          <c:tx>
            <c:strRef>
              <c:f>Iso!$G$137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Iso!$G$138:$G$168</c:f>
              <c:numCache>
                <c:formatCode>0.0</c:formatCode>
                <c:ptCount val="31"/>
                <c:pt idx="0">
                  <c:v>11.8</c:v>
                </c:pt>
                <c:pt idx="1">
                  <c:v>8.8000000000000007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6"/>
          <c:tx>
            <c:strRef>
              <c:f>Iso!$H$137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Iso!$H$138:$H$168</c:f>
              <c:numCache>
                <c:formatCode>0.0</c:formatCode>
                <c:ptCount val="31"/>
                <c:pt idx="0">
                  <c:v>11.8</c:v>
                </c:pt>
                <c:pt idx="1">
                  <c:v>8.8000000000000007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Iso!$I$137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Iso!$I$138:$I$168</c:f>
              <c:numCache>
                <c:formatCode>0.0</c:formatCode>
                <c:ptCount val="31"/>
                <c:pt idx="0">
                  <c:v>11.8</c:v>
                </c:pt>
                <c:pt idx="1">
                  <c:v>8.5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Iso!$J$137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Iso!$J$138:$J$168</c:f>
              <c:numCache>
                <c:formatCode>0.0</c:formatCode>
                <c:ptCount val="31"/>
                <c:pt idx="0">
                  <c:v>12.3</c:v>
                </c:pt>
                <c:pt idx="1">
                  <c:v>8.3000000000000007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Iso!$K$137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Iso!$K$138:$K$168</c:f>
              <c:numCache>
                <c:formatCode>0.0</c:formatCode>
                <c:ptCount val="31"/>
                <c:pt idx="0">
                  <c:v>12.3</c:v>
                </c:pt>
                <c:pt idx="1">
                  <c:v>9.1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Iso!$L$137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Iso!$L$138:$L$168</c:f>
              <c:numCache>
                <c:formatCode>0.0</c:formatCode>
                <c:ptCount val="31"/>
                <c:pt idx="0">
                  <c:v>14.7</c:v>
                </c:pt>
                <c:pt idx="1">
                  <c:v>10.5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Iso!$M$137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Iso!$M$138:$M$168</c:f>
              <c:numCache>
                <c:formatCode>0.0</c:formatCode>
                <c:ptCount val="31"/>
                <c:pt idx="0">
                  <c:v>15.5</c:v>
                </c:pt>
                <c:pt idx="1">
                  <c:v>13.4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Iso!$N$137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Iso!$N$138:$N$168</c:f>
              <c:numCache>
                <c:formatCode>0.0</c:formatCode>
                <c:ptCount val="31"/>
                <c:pt idx="0">
                  <c:v>17.8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Iso!$O$137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Iso!$O$138:$O$168</c:f>
              <c:numCache>
                <c:formatCode>0.0</c:formatCode>
                <c:ptCount val="31"/>
                <c:pt idx="0">
                  <c:v>20.5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Iso!$P$137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Iso!$P$138:$P$168</c:f>
              <c:numCache>
                <c:formatCode>0.0</c:formatCode>
                <c:ptCount val="31"/>
                <c:pt idx="0">
                  <c:v>21.9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Iso!$Q$137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Iso!$Q$138:$Q$168</c:f>
              <c:numCache>
                <c:formatCode>0.0</c:formatCode>
                <c:ptCount val="31"/>
                <c:pt idx="0">
                  <c:v>22.2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Iso!$R$137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Iso!$R$138:$R$168</c:f>
              <c:numCache>
                <c:formatCode>0.0</c:formatCode>
                <c:ptCount val="31"/>
                <c:pt idx="0">
                  <c:v>21.8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Iso!$S$137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Iso!$S$138:$S$168</c:f>
              <c:numCache>
                <c:formatCode>0.0</c:formatCode>
                <c:ptCount val="31"/>
                <c:pt idx="0">
                  <c:v>20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Iso!$T$137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Iso!$T$138:$T$168</c:f>
              <c:numCache>
                <c:formatCode>0.0</c:formatCode>
                <c:ptCount val="31"/>
                <c:pt idx="0">
                  <c:v>19.2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9"/>
          <c:order val="19"/>
          <c:tx>
            <c:strRef>
              <c:f>Iso!$U$137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Iso!$U$138:$U$168</c:f>
              <c:numCache>
                <c:formatCode>0.0</c:formatCode>
                <c:ptCount val="31"/>
                <c:pt idx="0">
                  <c:v>17.5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0"/>
          <c:order val="20"/>
          <c:tx>
            <c:strRef>
              <c:f>Iso!$V$137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Iso!$V$138:$V$168</c:f>
              <c:numCache>
                <c:formatCode>0.0</c:formatCode>
                <c:ptCount val="31"/>
                <c:pt idx="0">
                  <c:v>15.7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1"/>
          <c:order val="21"/>
          <c:tx>
            <c:strRef>
              <c:f>Iso!$W$137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Iso!$W$138:$W$168</c:f>
              <c:numCache>
                <c:formatCode>0.0</c:formatCode>
                <c:ptCount val="31"/>
                <c:pt idx="0">
                  <c:v>14.3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2"/>
          <c:order val="22"/>
          <c:tx>
            <c:strRef>
              <c:f>Iso!$X$137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Iso!$X$138:$X$168</c:f>
              <c:numCache>
                <c:formatCode>0.0</c:formatCode>
                <c:ptCount val="31"/>
                <c:pt idx="0">
                  <c:v>13.1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3"/>
          <c:order val="23"/>
          <c:tx>
            <c:strRef>
              <c:f>Iso!$Y$137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Iso!$Y$138:$Y$168</c:f>
              <c:numCache>
                <c:formatCode>0.0</c:formatCode>
                <c:ptCount val="31"/>
                <c:pt idx="0">
                  <c:v>12.1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4"/>
          <c:order val="24"/>
          <c:tx>
            <c:strRef>
              <c:f>Iso!$Z$137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Iso!$A$138:$A$168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Iso!$Z$138:$Z$168</c:f>
              <c:numCache>
                <c:formatCode>0.0</c:formatCode>
                <c:ptCount val="31"/>
                <c:pt idx="0">
                  <c:v>11.8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3451648"/>
        <c:axId val="123453824"/>
        <c:axId val="123731008"/>
      </c:surfaceChart>
      <c:catAx>
        <c:axId val="123451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3453824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3453824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3451648"/>
        <c:crosses val="autoZero"/>
        <c:crossBetween val="midCat"/>
        <c:majorUnit val="5"/>
      </c:valAx>
      <c:serAx>
        <c:axId val="123731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0.73894322295120063"/>
              <c:y val="7.91358862516247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3453824"/>
        <c:crosses val="autoZero"/>
        <c:tickLblSkip val="1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3313407699037622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Mai</a:t>
            </a:r>
            <a:r>
              <a:rPr lang="de-DE" baseline="0"/>
              <a:t> 2016</a:t>
            </a:r>
            <a:endParaRPr lang="de-DE"/>
          </a:p>
        </c:rich>
      </c:tx>
      <c:layout>
        <c:manualLayout>
          <c:xMode val="edge"/>
          <c:yMode val="edge"/>
          <c:x val="0.41330339173229036"/>
          <c:y val="6.9217029613847514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Iso!$B$181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Iso!$B$182:$B$213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"/>
          <c:order val="1"/>
          <c:tx>
            <c:strRef>
              <c:f>Iso!$C$181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Iso!$C$182:$C$213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"/>
          <c:order val="2"/>
          <c:tx>
            <c:strRef>
              <c:f>Iso!$D$181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Iso!$D$182:$D$213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3"/>
          <c:order val="3"/>
          <c:tx>
            <c:strRef>
              <c:f>Iso!$E$181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Iso!$E$182:$E$213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4"/>
          <c:order val="4"/>
          <c:tx>
            <c:strRef>
              <c:f>Iso!$F$181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Iso!$F$182:$F$213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5"/>
          <c:order val="5"/>
          <c:tx>
            <c:strRef>
              <c:f>Iso!$G$181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Iso!$G$182:$G$213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6"/>
          <c:order val="6"/>
          <c:tx>
            <c:strRef>
              <c:f>Iso!$H$181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Iso!$H$182:$H$213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7"/>
          <c:order val="7"/>
          <c:tx>
            <c:strRef>
              <c:f>Iso!$I$181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Iso!$I$182:$I$213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8"/>
          <c:order val="8"/>
          <c:tx>
            <c:strRef>
              <c:f>Iso!$J$181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Iso!$J$182:$J$213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9"/>
          <c:order val="9"/>
          <c:tx>
            <c:strRef>
              <c:f>Iso!$K$181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Iso!$K$182:$K$213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0"/>
          <c:order val="10"/>
          <c:tx>
            <c:strRef>
              <c:f>Iso!$L$181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Iso!$L$182:$L$213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1"/>
          <c:order val="11"/>
          <c:tx>
            <c:strRef>
              <c:f>Iso!$M$181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Iso!$M$182:$M$213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2"/>
          <c:order val="12"/>
          <c:tx>
            <c:strRef>
              <c:f>Iso!$N$181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Iso!$N$182:$N$213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3"/>
          <c:order val="13"/>
          <c:tx>
            <c:strRef>
              <c:f>Iso!$O$181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Iso!$O$182:$O$213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4"/>
          <c:order val="14"/>
          <c:tx>
            <c:strRef>
              <c:f>Iso!$P$181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Iso!$P$182:$P$213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5"/>
          <c:order val="15"/>
          <c:tx>
            <c:strRef>
              <c:f>Iso!$Q$181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Iso!$Q$182:$Q$213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6"/>
          <c:order val="16"/>
          <c:tx>
            <c:strRef>
              <c:f>Iso!$R$181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Iso!$R$182:$R$213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7"/>
          <c:order val="17"/>
          <c:tx>
            <c:strRef>
              <c:f>Iso!$S$181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Iso!$S$182:$S$213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8"/>
          <c:order val="18"/>
          <c:tx>
            <c:strRef>
              <c:f>Iso!$T$181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Iso!$T$182:$T$213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9"/>
          <c:order val="19"/>
          <c:tx>
            <c:strRef>
              <c:f>Iso!$U$181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Iso!$U$182:$U$213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0"/>
          <c:order val="20"/>
          <c:tx>
            <c:strRef>
              <c:f>Iso!$V$181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Iso!$V$182:$V$213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1"/>
          <c:order val="21"/>
          <c:tx>
            <c:strRef>
              <c:f>Iso!$W$181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Iso!$W$182:$W$213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2"/>
          <c:order val="22"/>
          <c:tx>
            <c:strRef>
              <c:f>Iso!$X$181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Iso!$X$182:$X$213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3"/>
          <c:order val="23"/>
          <c:tx>
            <c:strRef>
              <c:f>Iso!$Y$181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Iso!$Y$182:$Y$213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4"/>
          <c:order val="24"/>
          <c:tx>
            <c:strRef>
              <c:f>Iso!$Z$181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Iso!$A$182:$A$213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</c:v>
                </c:pt>
              </c:strCache>
            </c:strRef>
          </c:cat>
          <c:val>
            <c:numRef>
              <c:f>Iso!$Z$182:$Z$213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3813248"/>
        <c:axId val="123815424"/>
        <c:axId val="123798400"/>
      </c:surfaceChart>
      <c:catAx>
        <c:axId val="123813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3815424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3815424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3813248"/>
        <c:crosses val="autoZero"/>
        <c:crossBetween val="midCat"/>
        <c:majorUnit val="5"/>
      </c:valAx>
      <c:serAx>
        <c:axId val="123798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0.73894322295120063"/>
              <c:y val="7.91358862516247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low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3815424"/>
        <c:crosses val="autoZero"/>
        <c:tickLblSkip val="2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80176034846389965"/>
          <c:y val="0.30405404211513576"/>
          <c:w val="0.13726338618115874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Juni 2016</a:t>
            </a:r>
          </a:p>
        </c:rich>
      </c:tx>
      <c:layout>
        <c:manualLayout>
          <c:xMode val="edge"/>
          <c:yMode val="edge"/>
          <c:x val="0.41330339173229036"/>
          <c:y val="6.9217029613847514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Iso!$B$226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Iso!$B$227:$B$257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"/>
          <c:order val="1"/>
          <c:tx>
            <c:strRef>
              <c:f>Iso!$C$226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Iso!$C$227:$C$257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2"/>
          <c:tx>
            <c:strRef>
              <c:f>Iso!$D$226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Iso!$D$227:$D$257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3"/>
          <c:tx>
            <c:strRef>
              <c:f>Iso!$E$226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Iso!$E$227:$E$257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4"/>
          <c:tx>
            <c:strRef>
              <c:f>Iso!$F$226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Iso!$F$227:$F$257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5"/>
          <c:tx>
            <c:strRef>
              <c:f>Iso!$G$226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Iso!$G$227:$G$257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6"/>
          <c:tx>
            <c:strRef>
              <c:f>Iso!$H$226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Iso!$H$227:$H$257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Iso!$I$226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Iso!$I$227:$I$257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Iso!$J$226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Iso!$J$227:$J$257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Iso!$K$226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Iso!$K$227:$K$257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Iso!$L$226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Iso!$L$227:$L$257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Iso!$M$226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Iso!$M$227:$M$257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Iso!$N$226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Iso!$N$227:$N$257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Iso!$O$226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Iso!$O$227:$O$257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Iso!$P$226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Iso!$P$227:$P$257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Iso!$Q$226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Iso!$Q$227:$Q$257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Iso!$R$226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Iso!$R$227:$R$257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Iso!$S$226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Iso!$S$227:$S$257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Iso!$T$226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Iso!$T$227:$T$257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9"/>
          <c:order val="19"/>
          <c:tx>
            <c:strRef>
              <c:f>Iso!$U$226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Iso!$U$227:$U$257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0"/>
          <c:order val="20"/>
          <c:tx>
            <c:strRef>
              <c:f>Iso!$V$226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Iso!$V$227:$V$257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1"/>
          <c:order val="21"/>
          <c:tx>
            <c:strRef>
              <c:f>Iso!$W$226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Iso!$W$227:$W$257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2"/>
          <c:order val="22"/>
          <c:tx>
            <c:strRef>
              <c:f>Iso!$X$226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Iso!$X$227:$X$257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3"/>
          <c:order val="23"/>
          <c:tx>
            <c:strRef>
              <c:f>Iso!$Y$226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Iso!$Y$227:$Y$257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4"/>
          <c:order val="24"/>
          <c:tx>
            <c:strRef>
              <c:f>Iso!$Z$226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Iso!$A$227:$A$257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</c:v>
                </c:pt>
              </c:strCache>
            </c:strRef>
          </c:cat>
          <c:val>
            <c:numRef>
              <c:f>Iso!$Z$227:$Z$257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4073856"/>
        <c:axId val="124076032"/>
        <c:axId val="123908992"/>
      </c:surfaceChart>
      <c:catAx>
        <c:axId val="124073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4076032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4076032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4073856"/>
        <c:crosses val="autoZero"/>
        <c:crossBetween val="midCat"/>
        <c:majorUnit val="5"/>
      </c:valAx>
      <c:serAx>
        <c:axId val="123908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0.73894322295120063"/>
              <c:y val="7.91358862516247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4076032"/>
        <c:crosses val="autoZero"/>
        <c:tickLblSkip val="2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4281412308518698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Juli</a:t>
            </a:r>
            <a:r>
              <a:rPr lang="de-DE" baseline="0"/>
              <a:t> 2016</a:t>
            </a:r>
            <a:endParaRPr lang="de-DE"/>
          </a:p>
        </c:rich>
      </c:tx>
      <c:layout>
        <c:manualLayout>
          <c:xMode val="edge"/>
          <c:yMode val="edge"/>
          <c:x val="0.41469107417467238"/>
          <c:y val="6.9216943449155424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Iso!$B$271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Iso!$B$272:$B$303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"/>
          <c:order val="1"/>
          <c:tx>
            <c:strRef>
              <c:f>Iso!$C$271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Iso!$C$272:$C$303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"/>
          <c:order val="2"/>
          <c:tx>
            <c:strRef>
              <c:f>Iso!$D$271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Iso!$D$272:$D$303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3"/>
          <c:order val="3"/>
          <c:tx>
            <c:strRef>
              <c:f>Iso!$E$271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Iso!$E$272:$E$303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4"/>
          <c:order val="4"/>
          <c:tx>
            <c:strRef>
              <c:f>Iso!$F$271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Iso!$F$272:$F$303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5"/>
          <c:order val="5"/>
          <c:tx>
            <c:strRef>
              <c:f>Iso!$G$271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Iso!$G$272:$G$303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6"/>
          <c:order val="6"/>
          <c:tx>
            <c:strRef>
              <c:f>Iso!$H$271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Iso!$H$272:$H$303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7"/>
          <c:order val="7"/>
          <c:tx>
            <c:strRef>
              <c:f>Iso!$I$271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Iso!$I$272:$I$303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8"/>
          <c:order val="8"/>
          <c:tx>
            <c:strRef>
              <c:f>Iso!$J$271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Iso!$J$272:$J$303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9"/>
          <c:order val="9"/>
          <c:tx>
            <c:strRef>
              <c:f>Iso!$K$271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Iso!$K$272:$K$303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0"/>
          <c:order val="10"/>
          <c:tx>
            <c:strRef>
              <c:f>Iso!$L$271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Iso!$L$272:$L$303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1"/>
          <c:order val="11"/>
          <c:tx>
            <c:strRef>
              <c:f>Iso!$M$271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Iso!$M$272:$M$303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2"/>
          <c:order val="12"/>
          <c:tx>
            <c:strRef>
              <c:f>Iso!$N$271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Iso!$N$272:$N$303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3"/>
          <c:order val="13"/>
          <c:tx>
            <c:strRef>
              <c:f>Iso!$O$271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Iso!$O$272:$O$303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4"/>
          <c:order val="14"/>
          <c:tx>
            <c:strRef>
              <c:f>Iso!$P$271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Iso!$P$272:$P$303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5"/>
          <c:order val="15"/>
          <c:tx>
            <c:strRef>
              <c:f>Iso!$Q$271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Iso!$Q$272:$Q$303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6"/>
          <c:order val="16"/>
          <c:tx>
            <c:strRef>
              <c:f>Iso!$R$271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Iso!$R$272:$R$303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7"/>
          <c:order val="17"/>
          <c:tx>
            <c:strRef>
              <c:f>Iso!$S$271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Iso!$S$272:$S$303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8"/>
          <c:order val="18"/>
          <c:tx>
            <c:strRef>
              <c:f>Iso!$T$271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Iso!$T$272:$T$303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9"/>
          <c:order val="19"/>
          <c:tx>
            <c:strRef>
              <c:f>Iso!$U$271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Iso!$U$272:$U$303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0"/>
          <c:order val="20"/>
          <c:tx>
            <c:strRef>
              <c:f>Iso!$V$271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Iso!$V$272:$V$303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1"/>
          <c:order val="21"/>
          <c:tx>
            <c:strRef>
              <c:f>Iso!$W$271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Iso!$W$272:$W$303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2"/>
          <c:order val="22"/>
          <c:tx>
            <c:strRef>
              <c:f>Iso!$X$271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Iso!$X$272:$X$303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3"/>
          <c:order val="23"/>
          <c:tx>
            <c:strRef>
              <c:f>Iso!$Y$271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Iso!$Y$272:$Y$303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4"/>
          <c:order val="24"/>
          <c:tx>
            <c:strRef>
              <c:f>Iso!$Z$271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Iso!$A$272:$A$303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Iso!$Z$272:$Z$303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4427648"/>
        <c:axId val="124433920"/>
        <c:axId val="124412800"/>
      </c:surfaceChart>
      <c:catAx>
        <c:axId val="124427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4433920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4433920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4427648"/>
        <c:crosses val="autoZero"/>
        <c:crossBetween val="midCat"/>
        <c:majorUnit val="5"/>
      </c:valAx>
      <c:serAx>
        <c:axId val="124412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0.73894322295120063"/>
              <c:y val="7.91358862516247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ysClr val="windowText" lastClr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4433920"/>
        <c:crosses val="autoZero"/>
        <c:tickLblSkip val="2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4281412308518698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August 2016</a:t>
            </a:r>
          </a:p>
        </c:rich>
      </c:tx>
      <c:layout>
        <c:manualLayout>
          <c:xMode val="edge"/>
          <c:yMode val="edge"/>
          <c:x val="0.41330339173229036"/>
          <c:y val="6.9217029613847514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Iso!$B$315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Iso!$B$316:$B$347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"/>
          <c:order val="1"/>
          <c:tx>
            <c:strRef>
              <c:f>Iso!$C$315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Iso!$C$316:$C$347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"/>
          <c:order val="2"/>
          <c:tx>
            <c:strRef>
              <c:f>Iso!$D$315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Iso!$D$316:$D$347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3"/>
          <c:order val="3"/>
          <c:tx>
            <c:strRef>
              <c:f>Iso!$E$315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Iso!$E$316:$E$347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4"/>
          <c:order val="4"/>
          <c:tx>
            <c:strRef>
              <c:f>Iso!$F$315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Iso!$F$316:$F$347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5"/>
          <c:order val="5"/>
          <c:tx>
            <c:strRef>
              <c:f>Iso!$G$315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Iso!$G$316:$G$347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6"/>
          <c:order val="6"/>
          <c:tx>
            <c:strRef>
              <c:f>Iso!$H$315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Iso!$H$316:$H$347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7"/>
          <c:order val="7"/>
          <c:tx>
            <c:strRef>
              <c:f>Iso!$I$315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Iso!$I$316:$I$347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8"/>
          <c:order val="8"/>
          <c:tx>
            <c:strRef>
              <c:f>Iso!$J$315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Iso!$J$316:$J$347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9"/>
          <c:order val="9"/>
          <c:tx>
            <c:strRef>
              <c:f>Iso!$K$315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Iso!$K$316:$K$347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0"/>
          <c:order val="10"/>
          <c:tx>
            <c:strRef>
              <c:f>Iso!$L$315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Iso!$L$316:$L$347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1"/>
          <c:order val="11"/>
          <c:tx>
            <c:strRef>
              <c:f>Iso!$M$315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Iso!$M$316:$M$347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2"/>
          <c:order val="12"/>
          <c:tx>
            <c:strRef>
              <c:f>Iso!$N$315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Iso!$N$316:$N$347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3"/>
          <c:order val="13"/>
          <c:tx>
            <c:strRef>
              <c:f>Iso!$O$315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Iso!$O$316:$O$347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4"/>
          <c:order val="14"/>
          <c:tx>
            <c:strRef>
              <c:f>Iso!$P$315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Iso!$P$316:$P$347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5"/>
          <c:order val="15"/>
          <c:tx>
            <c:strRef>
              <c:f>Iso!$Q$315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Iso!$Q$316:$Q$347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6"/>
          <c:order val="16"/>
          <c:tx>
            <c:strRef>
              <c:f>Iso!$R$315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Iso!$R$316:$R$347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7"/>
          <c:order val="17"/>
          <c:tx>
            <c:strRef>
              <c:f>Iso!$S$315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Iso!$S$316:$S$347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8"/>
          <c:order val="18"/>
          <c:tx>
            <c:strRef>
              <c:f>Iso!$T$315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Iso!$T$316:$T$347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19"/>
          <c:order val="19"/>
          <c:tx>
            <c:strRef>
              <c:f>Iso!$U$315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Iso!$U$316:$U$347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0"/>
          <c:order val="20"/>
          <c:tx>
            <c:strRef>
              <c:f>Iso!$V$315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Iso!$V$316:$V$347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1"/>
          <c:order val="21"/>
          <c:tx>
            <c:strRef>
              <c:f>Iso!$W$315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Iso!$W$316:$W$347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2"/>
          <c:order val="22"/>
          <c:tx>
            <c:strRef>
              <c:f>Iso!$X$315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Iso!$X$316:$X$347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3"/>
          <c:order val="23"/>
          <c:tx>
            <c:strRef>
              <c:f>Iso!$Y$315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Iso!$Y$316:$Y$347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4"/>
          <c:order val="24"/>
          <c:tx>
            <c:strRef>
              <c:f>Iso!$Z$315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Iso!$A$316:$A$347</c:f>
              <c:strCache>
                <c:ptCount val="32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31.</c:v>
                </c:pt>
                <c:pt idx="31">
                  <c:v>1.</c:v>
                </c:pt>
              </c:strCache>
            </c:strRef>
          </c:cat>
          <c:val>
            <c:numRef>
              <c:f>Iso!$Z$316:$Z$347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4687872"/>
        <c:axId val="124689792"/>
        <c:axId val="124658560"/>
      </c:surfaceChart>
      <c:catAx>
        <c:axId val="124687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4689792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4689792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4687872"/>
        <c:crosses val="autoZero"/>
        <c:crossBetween val="midCat"/>
        <c:majorUnit val="5"/>
      </c:valAx>
      <c:serAx>
        <c:axId val="124658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0.73894322295120063"/>
              <c:y val="7.91358862516247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4689792"/>
        <c:crosses val="autoZero"/>
        <c:tickLblSkip val="2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4142643885918058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September 2016</a:t>
            </a:r>
          </a:p>
        </c:rich>
      </c:tx>
      <c:layout>
        <c:manualLayout>
          <c:xMode val="edge"/>
          <c:yMode val="edge"/>
          <c:x val="0.36058054137613682"/>
          <c:y val="6.9217105437577878E-2"/>
        </c:manualLayout>
      </c:layout>
      <c:overlay val="0"/>
      <c:spPr>
        <a:noFill/>
        <a:ln w="25400">
          <a:noFill/>
        </a:ln>
      </c:spPr>
    </c:title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1.3344453711426361E-2"/>
          <c:y val="0.11486486486486285"/>
          <c:w val="0.84737281067558934"/>
          <c:h val="0.77837837837840218"/>
        </c:manualLayout>
      </c:layout>
      <c:surfaceChart>
        <c:wireframe val="0"/>
        <c:ser>
          <c:idx val="0"/>
          <c:order val="0"/>
          <c:tx>
            <c:strRef>
              <c:f>Iso!$B$359</c:f>
              <c:strCache>
                <c:ptCount val="1"/>
                <c:pt idx="0">
                  <c:v>0,0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Iso!$B$360:$B$390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"/>
          <c:order val="1"/>
          <c:tx>
            <c:strRef>
              <c:f>Iso!$C$359</c:f>
              <c:strCache>
                <c:ptCount val="1"/>
                <c:pt idx="0">
                  <c:v>1,0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Iso!$C$360:$C$390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2"/>
          <c:tx>
            <c:strRef>
              <c:f>Iso!$D$359</c:f>
              <c:strCache>
                <c:ptCount val="1"/>
                <c:pt idx="0">
                  <c:v>2,0</c:v>
                </c:pt>
              </c:strCache>
            </c:strRef>
          </c:tx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Iso!$D$360:$D$390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3"/>
          <c:tx>
            <c:strRef>
              <c:f>Iso!$E$359</c:f>
              <c:strCache>
                <c:ptCount val="1"/>
                <c:pt idx="0">
                  <c:v>3,0</c:v>
                </c:pt>
              </c:strCache>
            </c:strRef>
          </c:tx>
          <c:spPr>
            <a:solidFill>
              <a:srgbClr val="A0E0E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Iso!$E$360:$E$390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4"/>
          <c:tx>
            <c:strRef>
              <c:f>Iso!$F$359</c:f>
              <c:strCache>
                <c:ptCount val="1"/>
                <c:pt idx="0">
                  <c:v>4,0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Iso!$F$360:$F$390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5"/>
          <c:tx>
            <c:strRef>
              <c:f>Iso!$G$359</c:f>
              <c:strCache>
                <c:ptCount val="1"/>
                <c:pt idx="0">
                  <c:v>5,0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Iso!$G$360:$G$390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6"/>
          <c:tx>
            <c:strRef>
              <c:f>Iso!$H$359</c:f>
              <c:strCache>
                <c:ptCount val="1"/>
                <c:pt idx="0">
                  <c:v>6,0</c:v>
                </c:pt>
              </c:strCache>
            </c:strRef>
          </c:tx>
          <c:spPr>
            <a:solidFill>
              <a:srgbClr val="0080C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Iso!$H$360:$H$390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Iso!$I$359</c:f>
              <c:strCache>
                <c:ptCount val="1"/>
                <c:pt idx="0">
                  <c:v>7,0</c:v>
                </c:pt>
              </c:strCache>
            </c:strRef>
          </c:tx>
          <c:spPr>
            <a:solidFill>
              <a:srgbClr val="C0C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Iso!$I$360:$I$390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Iso!$J$359</c:f>
              <c:strCache>
                <c:ptCount val="1"/>
                <c:pt idx="0">
                  <c:v>8,0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Iso!$J$360:$J$390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Iso!$K$359</c:f>
              <c:strCache>
                <c:ptCount val="1"/>
                <c:pt idx="0">
                  <c:v>9,0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Iso!$K$360:$K$390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Iso!$L$359</c:f>
              <c:strCache>
                <c:ptCount val="1"/>
                <c:pt idx="0">
                  <c:v>10,0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Iso!$L$360:$L$390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Iso!$M$359</c:f>
              <c:strCache>
                <c:ptCount val="1"/>
                <c:pt idx="0">
                  <c:v>11,0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Iso!$M$360:$M$390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Iso!$N$359</c:f>
              <c:strCache>
                <c:ptCount val="1"/>
                <c:pt idx="0">
                  <c:v>12,0</c:v>
                </c:pt>
              </c:strCache>
            </c:strRef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Iso!$N$360:$N$390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Iso!$O$359</c:f>
              <c:strCache>
                <c:ptCount val="1"/>
                <c:pt idx="0">
                  <c:v>13,0</c:v>
                </c:pt>
              </c:strCache>
            </c:strRef>
          </c:tx>
          <c:spPr>
            <a:solidFill>
              <a:srgbClr val="80000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Iso!$O$360:$O$390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Iso!$P$359</c:f>
              <c:strCache>
                <c:ptCount val="1"/>
                <c:pt idx="0">
                  <c:v>14,0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Iso!$P$360:$P$390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Iso!$Q$359</c:f>
              <c:strCache>
                <c:ptCount val="1"/>
                <c:pt idx="0">
                  <c:v>15,0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Iso!$Q$360:$Q$390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Iso!$R$359</c:f>
              <c:strCache>
                <c:ptCount val="1"/>
                <c:pt idx="0">
                  <c:v>16,0</c:v>
                </c:pt>
              </c:strCache>
            </c:strRef>
          </c:tx>
          <c:spPr>
            <a:solidFill>
              <a:srgbClr val="D8FD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Iso!$R$360:$R$390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Iso!$S$359</c:f>
              <c:strCache>
                <c:ptCount val="1"/>
                <c:pt idx="0">
                  <c:v>17,0</c:v>
                </c:pt>
              </c:strCache>
            </c:strRef>
          </c:tx>
          <c:spPr>
            <a:solidFill>
              <a:srgbClr val="7B7B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Iso!$S$360:$S$390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Iso!$T$359</c:f>
              <c:strCache>
                <c:ptCount val="1"/>
                <c:pt idx="0">
                  <c:v>18,0</c:v>
                </c:pt>
              </c:strCache>
            </c:strRef>
          </c:tx>
          <c:spPr>
            <a:solidFill>
              <a:srgbClr val="C1C1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Iso!$T$360:$T$390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19"/>
          <c:order val="19"/>
          <c:tx>
            <c:strRef>
              <c:f>Iso!$U$359</c:f>
              <c:strCache>
                <c:ptCount val="1"/>
                <c:pt idx="0">
                  <c:v>19,0</c:v>
                </c:pt>
              </c:strCache>
            </c:strRef>
          </c:tx>
          <c:spPr>
            <a:solidFill>
              <a:srgbClr val="96F3FE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Iso!$U$360:$U$390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0"/>
          <c:order val="20"/>
          <c:tx>
            <c:strRef>
              <c:f>Iso!$V$359</c:f>
              <c:strCache>
                <c:ptCount val="1"/>
                <c:pt idx="0">
                  <c:v>20,0</c:v>
                </c:pt>
              </c:strCache>
            </c:strRef>
          </c:tx>
          <c:spPr>
            <a:solidFill>
              <a:srgbClr val="9EFF7D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Iso!$V$360:$V$390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1"/>
          <c:order val="21"/>
          <c:tx>
            <c:strRef>
              <c:f>Iso!$W$359</c:f>
              <c:strCache>
                <c:ptCount val="1"/>
                <c:pt idx="0">
                  <c:v>21,0</c:v>
                </c:pt>
              </c:strCache>
            </c:strRef>
          </c:tx>
          <c:spPr>
            <a:solidFill>
              <a:srgbClr val="D3FF62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Iso!$W$360:$W$390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2"/>
          <c:order val="22"/>
          <c:tx>
            <c:strRef>
              <c:f>Iso!$X$359</c:f>
              <c:strCache>
                <c:ptCount val="1"/>
                <c:pt idx="0">
                  <c:v>22,0</c:v>
                </c:pt>
              </c:strCache>
            </c:strRef>
          </c:tx>
          <c:spPr>
            <a:solidFill>
              <a:srgbClr val="F8FFB3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Iso!$X$360:$X$390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3"/>
          <c:order val="23"/>
          <c:tx>
            <c:strRef>
              <c:f>Iso!$Y$359</c:f>
              <c:strCache>
                <c:ptCount val="1"/>
                <c:pt idx="0">
                  <c:v>23,0</c:v>
                </c:pt>
              </c:strCache>
            </c:strRef>
          </c:tx>
          <c:spPr>
            <a:solidFill>
              <a:srgbClr val="FFFCF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Iso!$Y$360:$Y$390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4"/>
          <c:order val="24"/>
          <c:tx>
            <c:strRef>
              <c:f>Iso!$Z$359</c:f>
              <c:strCache>
                <c:ptCount val="1"/>
                <c:pt idx="0">
                  <c:v>24,0</c:v>
                </c:pt>
              </c:strCache>
            </c:strRef>
          </c:tx>
          <c:spPr>
            <a:solidFill>
              <a:srgbClr val="9EFF75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strRef>
              <c:f>Iso!$A$360:$A$390</c:f>
              <c:strCache>
                <c:ptCount val="3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  <c:pt idx="18">
                  <c:v>19.</c:v>
                </c:pt>
                <c:pt idx="19">
                  <c:v>20.</c:v>
                </c:pt>
                <c:pt idx="20">
                  <c:v>21.</c:v>
                </c:pt>
                <c:pt idx="21">
                  <c:v>22.</c:v>
                </c:pt>
                <c:pt idx="22">
                  <c:v>23.</c:v>
                </c:pt>
                <c:pt idx="23">
                  <c:v>24.</c:v>
                </c:pt>
                <c:pt idx="24">
                  <c:v>25.</c:v>
                </c:pt>
                <c:pt idx="25">
                  <c:v>26.</c:v>
                </c:pt>
                <c:pt idx="26">
                  <c:v>27.</c:v>
                </c:pt>
                <c:pt idx="27">
                  <c:v>28.</c:v>
                </c:pt>
                <c:pt idx="28">
                  <c:v>29.</c:v>
                </c:pt>
                <c:pt idx="29">
                  <c:v>30.</c:v>
                </c:pt>
                <c:pt idx="30">
                  <c:v>1.</c:v>
                </c:pt>
              </c:strCache>
            </c:strRef>
          </c:cat>
          <c:val>
            <c:numRef>
              <c:f>Iso!$Z$360:$Z$390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bandFmts>
          <c:bandFmt>
            <c:idx val="0"/>
            <c:spPr>
              <a:solidFill>
                <a:srgbClr val="B18C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BBBB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CEE3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E6FEFF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BBFFC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CFFFB9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EDFFC4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FFF4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8"/>
            <c:spPr>
              <a:solidFill>
                <a:srgbClr val="FFE38E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9"/>
            <c:spPr>
              <a:solidFill>
                <a:srgbClr val="FFC2A8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0"/>
            <c:spPr>
              <a:solidFill>
                <a:srgbClr val="FFAAB7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1"/>
            <c:spPr>
              <a:solidFill>
                <a:srgbClr val="FF666D"/>
              </a:solidFill>
              <a:ln w="3175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24915072"/>
        <c:axId val="124917248"/>
        <c:axId val="124887936"/>
      </c:surfaceChart>
      <c:catAx>
        <c:axId val="124915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Tag</a:t>
                </a:r>
              </a:p>
            </c:rich>
          </c:tx>
          <c:layout>
            <c:manualLayout>
              <c:xMode val="edge"/>
              <c:yMode val="edge"/>
              <c:x val="0.4267365629487333"/>
              <c:y val="0.92529698809714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4917248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24917248"/>
        <c:scaling>
          <c:orientation val="minMax"/>
          <c:max val="40"/>
          <c:min val="-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24915072"/>
        <c:crosses val="autoZero"/>
        <c:crossBetween val="midCat"/>
        <c:majorUnit val="5"/>
      </c:valAx>
      <c:serAx>
        <c:axId val="124887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0.72784179700520635"/>
              <c:y val="7.240383232398699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ysClr val="windowText" lastClr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24917248"/>
        <c:crosses val="autoZero"/>
        <c:tickLblSkip val="2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egendEntry>
        <c:idx val="1"/>
        <c:txPr>
          <a:bodyPr/>
          <a:lstStyle/>
          <a:p>
            <a:pPr rtl="0">
              <a:defRPr sz="128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</c:legendEntry>
      <c:layout>
        <c:manualLayout>
          <c:xMode val="edge"/>
          <c:yMode val="edge"/>
          <c:x val="0.79065888240201065"/>
          <c:y val="0.30405405405406088"/>
          <c:w val="0.14281412308518698"/>
          <c:h val="0.41351351351351351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4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5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Diagramm22"/>
  <sheetViews>
    <sheetView tabSelected="1"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 codeName="Diagramm31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32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33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Diagramm23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 codeName="Diagramm24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 codeName="Diagramm25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 codeName="Diagramm26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 codeName="Diagramm27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 codeName="Diagramm28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 codeName="Diagramm29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30"/>
  <sheetViews>
    <sheetView zoomScale="120" workbookViewId="0"/>
  </sheetViews>
  <pageMargins left="0.78740157499999996" right="0.78740157499999996" top="0.984251969" bottom="0.984251969" header="0.4921259845" footer="0.4921259845"/>
  <pageSetup paperSize="9" orientation="landscape" horizontalDpi="360" verticalDpi="36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28125" cy="5635625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</cdr:x>
      <cdr:y>0.24941</cdr:y>
    </cdr:from>
    <cdr:to>
      <cdr:x>0.86175</cdr:x>
      <cdr:y>0.31166</cdr:y>
    </cdr:to>
    <cdr:sp macro="" textlink="">
      <cdr:nvSpPr>
        <cdr:cNvPr id="30721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19493" y="1412014"/>
          <a:ext cx="564973" cy="3524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54864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°C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28125" cy="5635625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0.7935</cdr:x>
      <cdr:y>0.24125</cdr:y>
    </cdr:from>
    <cdr:to>
      <cdr:x>0.85625</cdr:x>
      <cdr:y>0.30475</cdr:y>
    </cdr:to>
    <cdr:sp macro="" textlink="">
      <cdr:nvSpPr>
        <cdr:cNvPr id="18434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5764" y="1362658"/>
          <a:ext cx="573786" cy="3586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6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 sz="1600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36063" cy="5659438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0.803</cdr:x>
      <cdr:y>0.238</cdr:y>
    </cdr:from>
    <cdr:to>
      <cdr:x>0.86375</cdr:x>
      <cdr:y>0.30225</cdr:y>
    </cdr:to>
    <cdr:sp macro="" textlink="">
      <cdr:nvSpPr>
        <cdr:cNvPr id="19458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42632" y="1344301"/>
          <a:ext cx="555498" cy="3629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6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 sz="1600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51938" cy="5659438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0.80625</cdr:x>
      <cdr:y>0.2375</cdr:y>
    </cdr:from>
    <cdr:to>
      <cdr:x>0.868</cdr:x>
      <cdr:y>0.301</cdr:y>
    </cdr:to>
    <cdr:sp macro="" textlink="">
      <cdr:nvSpPr>
        <cdr:cNvPr id="20482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72350" y="1343739"/>
          <a:ext cx="564642" cy="3592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20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36063" cy="5659438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0.79675</cdr:x>
      <cdr:y>0.2325</cdr:y>
    </cdr:from>
    <cdr:to>
      <cdr:x>0.8585</cdr:x>
      <cdr:y>0.29675</cdr:y>
    </cdr:to>
    <cdr:sp macro="" textlink="">
      <cdr:nvSpPr>
        <cdr:cNvPr id="21506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5482" y="1315450"/>
          <a:ext cx="564642" cy="3635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20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36063" cy="5659438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0.853</cdr:x>
      <cdr:y>0.23275</cdr:y>
    </cdr:from>
    <cdr:to>
      <cdr:x>0.916</cdr:x>
      <cdr:y>0.29575</cdr:y>
    </cdr:to>
    <cdr:sp macro="" textlink="">
      <cdr:nvSpPr>
        <cdr:cNvPr id="13316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799832" y="1314648"/>
          <a:ext cx="576072" cy="3558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6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/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0.36049</cdr:x>
      <cdr:y>0.05305</cdr:y>
    </cdr:from>
    <cdr:to>
      <cdr:x>0.50749</cdr:x>
      <cdr:y>0.11555</cdr:y>
    </cdr:to>
    <cdr:sp macro="" textlink="">
      <cdr:nvSpPr>
        <cdr:cNvPr id="2253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98226" y="300312"/>
          <a:ext cx="1344957" cy="3538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AAB7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FF666D" mc:Ignorable="a14" a14:legacySpreadsheetColorIndex="8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600" b="1" i="0" u="none" strike="noStrike" baseline="0">
              <a:solidFill>
                <a:srgbClr val="080808"/>
              </a:solidFill>
              <a:latin typeface="Arial"/>
              <a:cs typeface="Arial"/>
            </a:rPr>
            <a:t>Oktober 2016</a:t>
          </a:r>
          <a:endParaRPr lang="de-DE"/>
        </a:p>
      </cdr:txBody>
    </cdr:sp>
  </cdr:relSizeAnchor>
  <cdr:relSizeAnchor xmlns:cdr="http://schemas.openxmlformats.org/drawingml/2006/chartDrawing">
    <cdr:from>
      <cdr:x>0.79675</cdr:x>
      <cdr:y>0.2325</cdr:y>
    </cdr:from>
    <cdr:to>
      <cdr:x>0.8585</cdr:x>
      <cdr:y>0.29675</cdr:y>
    </cdr:to>
    <cdr:sp macro="" textlink="">
      <cdr:nvSpPr>
        <cdr:cNvPr id="21506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5482" y="1315450"/>
          <a:ext cx="564642" cy="3635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6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 sz="800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36063" cy="5659438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0.79675</cdr:x>
      <cdr:y>0.2325</cdr:y>
    </cdr:from>
    <cdr:to>
      <cdr:x>0.8585</cdr:x>
      <cdr:y>0.29675</cdr:y>
    </cdr:to>
    <cdr:sp macro="" textlink="">
      <cdr:nvSpPr>
        <cdr:cNvPr id="21506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5482" y="1315450"/>
          <a:ext cx="564642" cy="3635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20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28125" cy="5635625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0.79675</cdr:x>
      <cdr:y>0.2325</cdr:y>
    </cdr:from>
    <cdr:to>
      <cdr:x>0.8585</cdr:x>
      <cdr:y>0.29675</cdr:y>
    </cdr:to>
    <cdr:sp macro="" textlink="">
      <cdr:nvSpPr>
        <cdr:cNvPr id="21506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5482" y="1315450"/>
          <a:ext cx="564642" cy="3635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20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28125" cy="5635625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0.80825</cdr:x>
      <cdr:y>0.23679</cdr:y>
    </cdr:from>
    <cdr:to>
      <cdr:x>0.87125</cdr:x>
      <cdr:y>0.29954</cdr:y>
    </cdr:to>
    <cdr:sp macro="" textlink="">
      <cdr:nvSpPr>
        <cdr:cNvPr id="32769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96119" y="1340360"/>
          <a:ext cx="576501" cy="3552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6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28125" cy="5635625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</cdr:x>
      <cdr:y>0.24941</cdr:y>
    </cdr:from>
    <cdr:to>
      <cdr:x>0.86175</cdr:x>
      <cdr:y>0.31166</cdr:y>
    </cdr:to>
    <cdr:sp macro="" textlink="">
      <cdr:nvSpPr>
        <cdr:cNvPr id="30721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19493" y="1412014"/>
          <a:ext cx="564973" cy="3524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54864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°C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36063" cy="5659438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0.79518</cdr:x>
      <cdr:y>0.24111</cdr:y>
    </cdr:from>
    <cdr:to>
      <cdr:x>0.85668</cdr:x>
      <cdr:y>0.30236</cdr:y>
    </cdr:to>
    <cdr:sp macro="" textlink="">
      <cdr:nvSpPr>
        <cdr:cNvPr id="16386" name="Text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5385" y="1365012"/>
          <a:ext cx="562686" cy="3467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080808"/>
              </a:solidFill>
              <a:latin typeface="Arial"/>
              <a:cs typeface="Arial"/>
            </a:rPr>
            <a:t>°C</a:t>
          </a:r>
          <a:endParaRPr lang="de-DE" sz="14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51938" cy="5659438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/Dropbox/Wetter/Heim_Wetter_201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rgwetter"/>
      <sheetName val="Heimwetter"/>
      <sheetName val="Talwetter"/>
      <sheetName val="MA_Wetter"/>
      <sheetName val="Tageswert_Berg"/>
      <sheetName val="Tageswert_Heim"/>
      <sheetName val="Tageswert_Tal"/>
      <sheetName val="Tageswert_MA"/>
      <sheetName val="Tageswerte_Stationen"/>
      <sheetName val="Statistik"/>
      <sheetName val="Iso"/>
      <sheetName val="Monatswerte"/>
      <sheetName val="D Saison"/>
      <sheetName val="D Jahr"/>
      <sheetName val="D Wind"/>
      <sheetName val="D Wind (2)"/>
      <sheetName val="HIS_DAT"/>
      <sheetName val="HIS_MON"/>
      <sheetName val="D_HIS"/>
      <sheetName val="Jahresvergl"/>
      <sheetName val="Schwellenwerte"/>
      <sheetName val="D Stationen Jahr"/>
      <sheetName val="D Stationen TN"/>
      <sheetName val="D Stationen Abw"/>
      <sheetName val="D Stationen Abw (2)"/>
      <sheetName val="S_Jan"/>
      <sheetName val="S_Feb"/>
      <sheetName val="S_Mar"/>
      <sheetName val="S_Apr"/>
      <sheetName val="S_Mai"/>
      <sheetName val="S_Jun"/>
      <sheetName val="S_Jul"/>
      <sheetName val="S_Aug"/>
      <sheetName val="S_Sep"/>
      <sheetName val="S_Okt"/>
      <sheetName val="S_Nov"/>
      <sheetName val="S_Dez"/>
      <sheetName val="D TN Jan"/>
      <sheetName val="D TN Feb"/>
      <sheetName val="D TN Mär"/>
      <sheetName val="D TN Apr"/>
      <sheetName val="D TN Mai"/>
      <sheetName val="D TN Jun"/>
      <sheetName val="D TN Jul"/>
      <sheetName val="D TN Aug"/>
      <sheetName val="D TN Sep"/>
      <sheetName val="D TN Okt"/>
      <sheetName val="D TN Nov"/>
      <sheetName val="D TN Dez"/>
      <sheetName val="D Iso Januar"/>
      <sheetName val="D Iso Feb"/>
      <sheetName val="D Iso März"/>
      <sheetName val="D Iso April"/>
      <sheetName val="D Iso Mai"/>
      <sheetName val="D Iso Juni"/>
      <sheetName val="D Iso Juli"/>
      <sheetName val="D Iso Aug"/>
      <sheetName val="D Iso Sep"/>
      <sheetName val="D Iso Okt"/>
      <sheetName val="D Iso Nov"/>
      <sheetName val="D Iso Dez"/>
      <sheetName val="Tabelle1"/>
      <sheetName val="Tabelle2"/>
      <sheetName val="Tabelle3"/>
      <sheetName val="Tabelle4"/>
    </sheetNames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254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  <a:extLst/>
      </a:spPr>
      <a:bodyPr vertOverflow="clip" horzOverflow="clip" wrap="square" lIns="18288" tIns="0" rIns="0" bIns="0" rtlCol="0" anchor="t" upright="1"/>
      <a:lstStyle>
        <a:defPPr algn="l">
          <a:defRPr sz="1100">
            <a:solidFill>
              <a:srgbClr val="FF0000"/>
            </a:solidFill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AAB7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  <a:txDef>
      <a:spPr/>
      <a:bodyPr wrap="none" rtlCol="0"/>
      <a:lstStyle>
        <a:defPPr>
          <a:defRPr sz="1200" b="1" i="0" u="none" strike="noStrike">
            <a:solidFill>
              <a:srgbClr val="000000"/>
            </a:solidFill>
            <a:latin typeface="+mn-lt"/>
            <a:cs typeface="Arial"/>
          </a:defRPr>
        </a:defPPr>
      </a:lstStyle>
    </a:txDef>
  </a:objectDefaults>
  <a:extraClrSchemeLst/>
</a:theme>
</file>

<file path=xl/theme/themeOverride1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0000"/>
  </sheetPr>
  <dimension ref="B1:C8844"/>
  <sheetViews>
    <sheetView zoomScale="85" workbookViewId="0">
      <pane ySplit="1" topLeftCell="A2" activePane="bottomLeft" state="frozen"/>
      <selection pane="bottomLeft" activeCell="D3" sqref="D3"/>
    </sheetView>
  </sheetViews>
  <sheetFormatPr baseColWidth="10" defaultColWidth="11.5703125" defaultRowHeight="14.25" customHeight="1" x14ac:dyDescent="0.25"/>
  <cols>
    <col min="1" max="1" width="13.7109375" style="237" customWidth="1"/>
    <col min="2" max="2" width="23.7109375" style="238" customWidth="1"/>
    <col min="3" max="3" width="12.28515625" style="234" customWidth="1"/>
    <col min="4" max="16384" width="11.5703125" style="237"/>
  </cols>
  <sheetData>
    <row r="1" spans="2:3" ht="14.25" customHeight="1" x14ac:dyDescent="0.25">
      <c r="B1" s="236" t="s">
        <v>0</v>
      </c>
      <c r="C1" s="234" t="s">
        <v>108</v>
      </c>
    </row>
    <row r="2" spans="2:3" ht="14.25" customHeight="1" x14ac:dyDescent="0.25">
      <c r="B2" s="236" t="s">
        <v>2</v>
      </c>
    </row>
    <row r="3" spans="2:3" ht="14.25" customHeight="1" x14ac:dyDescent="0.25">
      <c r="B3" s="238">
        <f>[1]Statistik!C5</f>
        <v>42736</v>
      </c>
      <c r="C3" s="234">
        <v>-4.0999999999999996</v>
      </c>
    </row>
    <row r="4" spans="2:3" ht="14.25" customHeight="1" x14ac:dyDescent="0.25">
      <c r="B4" s="238">
        <f>B3+(1/24)</f>
        <v>42736.041666666664</v>
      </c>
      <c r="C4" s="234">
        <v>-4.0999999999999996</v>
      </c>
    </row>
    <row r="5" spans="2:3" ht="14.25" customHeight="1" x14ac:dyDescent="0.25">
      <c r="B5" s="238">
        <f t="shared" ref="B5:B68" si="0">B4+(1/24)</f>
        <v>42736.083333333328</v>
      </c>
      <c r="C5" s="234">
        <v>-4.0999999999999996</v>
      </c>
    </row>
    <row r="6" spans="2:3" ht="14.25" customHeight="1" x14ac:dyDescent="0.25">
      <c r="B6" s="238">
        <f t="shared" si="0"/>
        <v>42736.124999999993</v>
      </c>
      <c r="C6" s="234">
        <v>-4.2</v>
      </c>
    </row>
    <row r="7" spans="2:3" ht="14.25" customHeight="1" x14ac:dyDescent="0.25">
      <c r="B7" s="238">
        <f t="shared" si="0"/>
        <v>42736.166666666657</v>
      </c>
      <c r="C7" s="234">
        <v>-4.2</v>
      </c>
    </row>
    <row r="8" spans="2:3" ht="14.25" customHeight="1" x14ac:dyDescent="0.25">
      <c r="B8" s="238">
        <f t="shared" si="0"/>
        <v>42736.208333333321</v>
      </c>
      <c r="C8" s="234">
        <v>-4.4000000000000004</v>
      </c>
    </row>
    <row r="9" spans="2:3" ht="14.25" customHeight="1" x14ac:dyDescent="0.25">
      <c r="B9" s="238">
        <f t="shared" si="0"/>
        <v>42736.249999999985</v>
      </c>
      <c r="C9" s="234">
        <v>-4.5</v>
      </c>
    </row>
    <row r="10" spans="2:3" ht="14.25" customHeight="1" x14ac:dyDescent="0.25">
      <c r="B10" s="238">
        <f t="shared" si="0"/>
        <v>42736.29166666665</v>
      </c>
      <c r="C10" s="234">
        <v>-4.5</v>
      </c>
    </row>
    <row r="11" spans="2:3" ht="14.25" customHeight="1" x14ac:dyDescent="0.25">
      <c r="B11" s="238">
        <f t="shared" si="0"/>
        <v>42736.333333333314</v>
      </c>
      <c r="C11" s="234">
        <v>-4.5999999999999996</v>
      </c>
    </row>
    <row r="12" spans="2:3" ht="14.25" customHeight="1" x14ac:dyDescent="0.25">
      <c r="B12" s="238">
        <f t="shared" si="0"/>
        <v>42736.374999999978</v>
      </c>
      <c r="C12" s="234">
        <v>-4.5</v>
      </c>
    </row>
    <row r="13" spans="2:3" ht="14.25" customHeight="1" x14ac:dyDescent="0.25">
      <c r="B13" s="238">
        <f t="shared" si="0"/>
        <v>42736.416666666642</v>
      </c>
      <c r="C13" s="234">
        <v>-4.4000000000000004</v>
      </c>
    </row>
    <row r="14" spans="2:3" ht="14.25" customHeight="1" x14ac:dyDescent="0.25">
      <c r="B14" s="238">
        <f t="shared" si="0"/>
        <v>42736.458333333307</v>
      </c>
      <c r="C14" s="234">
        <v>-4.0999999999999996</v>
      </c>
    </row>
    <row r="15" spans="2:3" ht="14.25" customHeight="1" x14ac:dyDescent="0.25">
      <c r="B15" s="238">
        <f t="shared" si="0"/>
        <v>42736.499999999971</v>
      </c>
      <c r="C15" s="234">
        <v>-3.7</v>
      </c>
    </row>
    <row r="16" spans="2:3" ht="14.25" customHeight="1" x14ac:dyDescent="0.25">
      <c r="B16" s="238">
        <f t="shared" si="0"/>
        <v>42736.541666666635</v>
      </c>
      <c r="C16" s="234">
        <v>-3.2</v>
      </c>
    </row>
    <row r="17" spans="2:3" ht="14.25" customHeight="1" x14ac:dyDescent="0.25">
      <c r="B17" s="238">
        <f t="shared" si="0"/>
        <v>42736.583333333299</v>
      </c>
      <c r="C17" s="234">
        <v>-2.6</v>
      </c>
    </row>
    <row r="18" spans="2:3" ht="14.25" customHeight="1" x14ac:dyDescent="0.25">
      <c r="B18" s="238">
        <f t="shared" si="0"/>
        <v>42736.624999999964</v>
      </c>
      <c r="C18" s="234">
        <v>-2.4</v>
      </c>
    </row>
    <row r="19" spans="2:3" ht="14.25" customHeight="1" x14ac:dyDescent="0.25">
      <c r="B19" s="238">
        <f t="shared" si="0"/>
        <v>42736.666666666628</v>
      </c>
      <c r="C19" s="234">
        <v>-2.4</v>
      </c>
    </row>
    <row r="20" spans="2:3" ht="14.25" customHeight="1" x14ac:dyDescent="0.25">
      <c r="B20" s="238">
        <f t="shared" si="0"/>
        <v>42736.708333333292</v>
      </c>
      <c r="C20" s="234">
        <v>-2.5</v>
      </c>
    </row>
    <row r="21" spans="2:3" ht="14.25" customHeight="1" x14ac:dyDescent="0.25">
      <c r="B21" s="238">
        <f t="shared" si="0"/>
        <v>42736.749999999956</v>
      </c>
      <c r="C21" s="234">
        <v>-2.4</v>
      </c>
    </row>
    <row r="22" spans="2:3" ht="14.25" customHeight="1" x14ac:dyDescent="0.25">
      <c r="B22" s="238">
        <f t="shared" si="0"/>
        <v>42736.791666666621</v>
      </c>
      <c r="C22" s="234">
        <v>-2.4</v>
      </c>
    </row>
    <row r="23" spans="2:3" ht="14.25" customHeight="1" x14ac:dyDescent="0.25">
      <c r="B23" s="238">
        <f t="shared" si="0"/>
        <v>42736.833333333285</v>
      </c>
      <c r="C23" s="234">
        <v>-2.7</v>
      </c>
    </row>
    <row r="24" spans="2:3" ht="14.25" customHeight="1" x14ac:dyDescent="0.25">
      <c r="B24" s="238">
        <f t="shared" si="0"/>
        <v>42736.874999999949</v>
      </c>
      <c r="C24" s="234">
        <v>-2.8</v>
      </c>
    </row>
    <row r="25" spans="2:3" ht="14.25" customHeight="1" x14ac:dyDescent="0.25">
      <c r="B25" s="238">
        <f t="shared" si="0"/>
        <v>42736.916666666613</v>
      </c>
      <c r="C25" s="234">
        <v>-2.9</v>
      </c>
    </row>
    <row r="26" spans="2:3" ht="14.25" customHeight="1" x14ac:dyDescent="0.25">
      <c r="B26" s="238">
        <f>B25+(1/24)</f>
        <v>42736.958333333278</v>
      </c>
      <c r="C26" s="234">
        <v>-2.4</v>
      </c>
    </row>
    <row r="27" spans="2:3" ht="14.25" customHeight="1" x14ac:dyDescent="0.25">
      <c r="B27" s="238">
        <f t="shared" si="0"/>
        <v>42736.999999999942</v>
      </c>
      <c r="C27" s="234">
        <v>-2.4</v>
      </c>
    </row>
    <row r="28" spans="2:3" ht="14.25" customHeight="1" x14ac:dyDescent="0.25">
      <c r="B28" s="238">
        <f t="shared" si="0"/>
        <v>42737.041666666606</v>
      </c>
      <c r="C28" s="234">
        <v>-2.2000000000000002</v>
      </c>
    </row>
    <row r="29" spans="2:3" ht="14.25" customHeight="1" x14ac:dyDescent="0.25">
      <c r="B29" s="238">
        <f t="shared" si="0"/>
        <v>42737.08333333327</v>
      </c>
      <c r="C29" s="234">
        <v>-1.7</v>
      </c>
    </row>
    <row r="30" spans="2:3" ht="14.25" customHeight="1" x14ac:dyDescent="0.25">
      <c r="B30" s="238">
        <f t="shared" si="0"/>
        <v>42737.124999999935</v>
      </c>
      <c r="C30" s="234">
        <v>-1.5</v>
      </c>
    </row>
    <row r="31" spans="2:3" ht="14.25" customHeight="1" x14ac:dyDescent="0.25">
      <c r="B31" s="238">
        <f t="shared" si="0"/>
        <v>42737.166666666599</v>
      </c>
      <c r="C31" s="234">
        <v>-1.2</v>
      </c>
    </row>
    <row r="32" spans="2:3" ht="14.25" customHeight="1" x14ac:dyDescent="0.25">
      <c r="B32" s="238">
        <f t="shared" si="0"/>
        <v>42737.208333333263</v>
      </c>
      <c r="C32" s="234">
        <v>-0.9</v>
      </c>
    </row>
    <row r="33" spans="2:3" ht="14.25" customHeight="1" x14ac:dyDescent="0.25">
      <c r="B33" s="238">
        <f t="shared" si="0"/>
        <v>42737.249999999927</v>
      </c>
      <c r="C33" s="234">
        <v>-0.6</v>
      </c>
    </row>
    <row r="34" spans="2:3" ht="14.25" customHeight="1" x14ac:dyDescent="0.25">
      <c r="B34" s="238">
        <f t="shared" si="0"/>
        <v>42737.291666666591</v>
      </c>
      <c r="C34" s="234">
        <v>-0.5</v>
      </c>
    </row>
    <row r="35" spans="2:3" ht="14.25" customHeight="1" x14ac:dyDescent="0.25">
      <c r="B35" s="238">
        <f t="shared" si="0"/>
        <v>42737.333333333256</v>
      </c>
      <c r="C35" s="234">
        <v>-0.3</v>
      </c>
    </row>
    <row r="36" spans="2:3" ht="14.25" customHeight="1" x14ac:dyDescent="0.25">
      <c r="B36" s="238">
        <f t="shared" si="0"/>
        <v>42737.37499999992</v>
      </c>
      <c r="C36" s="234">
        <v>-0.2</v>
      </c>
    </row>
    <row r="37" spans="2:3" ht="14.25" customHeight="1" x14ac:dyDescent="0.25">
      <c r="B37" s="238">
        <f t="shared" si="0"/>
        <v>42737.416666666584</v>
      </c>
      <c r="C37" s="234">
        <v>-0.1</v>
      </c>
    </row>
    <row r="38" spans="2:3" ht="14.25" customHeight="1" x14ac:dyDescent="0.25">
      <c r="B38" s="238">
        <f t="shared" si="0"/>
        <v>42737.458333333248</v>
      </c>
      <c r="C38" s="234">
        <v>0.3</v>
      </c>
    </row>
    <row r="39" spans="2:3" ht="14.25" customHeight="1" x14ac:dyDescent="0.25">
      <c r="B39" s="238">
        <f t="shared" si="0"/>
        <v>42737.499999999913</v>
      </c>
      <c r="C39" s="234">
        <v>0.6</v>
      </c>
    </row>
    <row r="40" spans="2:3" ht="14.25" customHeight="1" x14ac:dyDescent="0.25">
      <c r="B40" s="238">
        <f t="shared" si="0"/>
        <v>42737.541666666577</v>
      </c>
      <c r="C40" s="234">
        <v>1.1000000000000001</v>
      </c>
    </row>
    <row r="41" spans="2:3" ht="14.25" customHeight="1" x14ac:dyDescent="0.25">
      <c r="B41" s="238">
        <f t="shared" si="0"/>
        <v>42737.583333333241</v>
      </c>
      <c r="C41" s="234">
        <v>1.4</v>
      </c>
    </row>
    <row r="42" spans="2:3" ht="14.25" customHeight="1" x14ac:dyDescent="0.25">
      <c r="B42" s="238">
        <f t="shared" si="0"/>
        <v>42737.624999999905</v>
      </c>
      <c r="C42" s="234">
        <v>1.3</v>
      </c>
    </row>
    <row r="43" spans="2:3" ht="14.25" customHeight="1" x14ac:dyDescent="0.25">
      <c r="B43" s="238">
        <f t="shared" si="0"/>
        <v>42737.66666666657</v>
      </c>
      <c r="C43" s="234">
        <v>1.1000000000000001</v>
      </c>
    </row>
    <row r="44" spans="2:3" ht="14.25" customHeight="1" x14ac:dyDescent="0.25">
      <c r="B44" s="238">
        <f t="shared" si="0"/>
        <v>42737.708333333234</v>
      </c>
      <c r="C44" s="234">
        <v>0.6</v>
      </c>
    </row>
    <row r="45" spans="2:3" ht="14.25" customHeight="1" x14ac:dyDescent="0.25">
      <c r="B45" s="238">
        <f t="shared" si="0"/>
        <v>42737.749999999898</v>
      </c>
      <c r="C45" s="234">
        <v>0.3</v>
      </c>
    </row>
    <row r="46" spans="2:3" ht="14.25" customHeight="1" x14ac:dyDescent="0.25">
      <c r="B46" s="238">
        <f t="shared" si="0"/>
        <v>42737.791666666562</v>
      </c>
      <c r="C46" s="234">
        <v>0.6</v>
      </c>
    </row>
    <row r="47" spans="2:3" ht="14.25" customHeight="1" x14ac:dyDescent="0.25">
      <c r="B47" s="238">
        <f t="shared" si="0"/>
        <v>42737.833333333227</v>
      </c>
      <c r="C47" s="234">
        <v>0.6</v>
      </c>
    </row>
    <row r="48" spans="2:3" ht="14.25" customHeight="1" x14ac:dyDescent="0.25">
      <c r="B48" s="238">
        <f t="shared" si="0"/>
        <v>42737.874999999891</v>
      </c>
      <c r="C48" s="234">
        <v>0.5</v>
      </c>
    </row>
    <row r="49" spans="2:3" ht="14.25" customHeight="1" x14ac:dyDescent="0.25">
      <c r="B49" s="238">
        <f t="shared" si="0"/>
        <v>42737.916666666555</v>
      </c>
      <c r="C49" s="234">
        <v>0.1</v>
      </c>
    </row>
    <row r="50" spans="2:3" ht="14.25" customHeight="1" x14ac:dyDescent="0.25">
      <c r="B50" s="238">
        <f t="shared" si="0"/>
        <v>42737.958333333219</v>
      </c>
      <c r="C50" s="234">
        <v>-0.2</v>
      </c>
    </row>
    <row r="51" spans="2:3" ht="14.25" customHeight="1" x14ac:dyDescent="0.25">
      <c r="B51" s="238">
        <f t="shared" si="0"/>
        <v>42737.999999999884</v>
      </c>
      <c r="C51" s="234">
        <v>-1.4</v>
      </c>
    </row>
    <row r="52" spans="2:3" ht="14.25" customHeight="1" x14ac:dyDescent="0.25">
      <c r="B52" s="238">
        <f t="shared" si="0"/>
        <v>42738.041666666548</v>
      </c>
      <c r="C52" s="234">
        <v>-1.6</v>
      </c>
    </row>
    <row r="53" spans="2:3" ht="14.25" customHeight="1" x14ac:dyDescent="0.25">
      <c r="B53" s="238">
        <f t="shared" si="0"/>
        <v>42738.083333333212</v>
      </c>
      <c r="C53" s="234">
        <v>-1.9</v>
      </c>
    </row>
    <row r="54" spans="2:3" ht="14.25" customHeight="1" x14ac:dyDescent="0.25">
      <c r="B54" s="238">
        <f t="shared" si="0"/>
        <v>42738.124999999876</v>
      </c>
      <c r="C54" s="234">
        <v>-1.8</v>
      </c>
    </row>
    <row r="55" spans="2:3" ht="14.25" customHeight="1" x14ac:dyDescent="0.25">
      <c r="B55" s="238">
        <f t="shared" si="0"/>
        <v>42738.166666666541</v>
      </c>
      <c r="C55" s="234">
        <v>-1.2</v>
      </c>
    </row>
    <row r="56" spans="2:3" ht="14.25" customHeight="1" x14ac:dyDescent="0.25">
      <c r="B56" s="238">
        <f t="shared" si="0"/>
        <v>42738.208333333205</v>
      </c>
      <c r="C56" s="234">
        <v>-1.5</v>
      </c>
    </row>
    <row r="57" spans="2:3" ht="14.25" customHeight="1" x14ac:dyDescent="0.25">
      <c r="B57" s="238">
        <f t="shared" si="0"/>
        <v>42738.249999999869</v>
      </c>
      <c r="C57" s="234">
        <v>-1.4</v>
      </c>
    </row>
    <row r="58" spans="2:3" ht="14.25" customHeight="1" x14ac:dyDescent="0.25">
      <c r="B58" s="238">
        <f t="shared" si="0"/>
        <v>42738.291666666533</v>
      </c>
      <c r="C58" s="234">
        <v>-1.4</v>
      </c>
    </row>
    <row r="59" spans="2:3" ht="14.25" customHeight="1" x14ac:dyDescent="0.25">
      <c r="B59" s="238">
        <f t="shared" si="0"/>
        <v>42738.333333333198</v>
      </c>
      <c r="C59" s="234">
        <v>-1.2</v>
      </c>
    </row>
    <row r="60" spans="2:3" ht="14.25" customHeight="1" x14ac:dyDescent="0.25">
      <c r="B60" s="238">
        <f t="shared" si="0"/>
        <v>42738.374999999862</v>
      </c>
      <c r="C60" s="234">
        <v>-0.9</v>
      </c>
    </row>
    <row r="61" spans="2:3" ht="14.25" customHeight="1" x14ac:dyDescent="0.25">
      <c r="B61" s="238">
        <f t="shared" si="0"/>
        <v>42738.416666666526</v>
      </c>
      <c r="C61" s="234">
        <v>-0.2</v>
      </c>
    </row>
    <row r="62" spans="2:3" ht="14.25" customHeight="1" x14ac:dyDescent="0.25">
      <c r="B62" s="238">
        <f t="shared" si="0"/>
        <v>42738.45833333319</v>
      </c>
      <c r="C62" s="234">
        <v>0.3</v>
      </c>
    </row>
    <row r="63" spans="2:3" ht="14.25" customHeight="1" x14ac:dyDescent="0.25">
      <c r="B63" s="238">
        <f t="shared" si="0"/>
        <v>42738.499999999854</v>
      </c>
      <c r="C63" s="234">
        <v>0.6</v>
      </c>
    </row>
    <row r="64" spans="2:3" ht="14.25" customHeight="1" x14ac:dyDescent="0.25">
      <c r="B64" s="238">
        <f t="shared" si="0"/>
        <v>42738.541666666519</v>
      </c>
      <c r="C64" s="234">
        <v>1.4</v>
      </c>
    </row>
    <row r="65" spans="2:3" ht="14.25" customHeight="1" x14ac:dyDescent="0.25">
      <c r="B65" s="238">
        <f t="shared" si="0"/>
        <v>42738.583333333183</v>
      </c>
      <c r="C65" s="234">
        <v>2.5</v>
      </c>
    </row>
    <row r="66" spans="2:3" ht="14.25" customHeight="1" x14ac:dyDescent="0.25">
      <c r="B66" s="238">
        <f t="shared" si="0"/>
        <v>42738.624999999847</v>
      </c>
      <c r="C66" s="234">
        <v>1.4</v>
      </c>
    </row>
    <row r="67" spans="2:3" ht="14.25" customHeight="1" x14ac:dyDescent="0.25">
      <c r="B67" s="238">
        <f t="shared" si="0"/>
        <v>42738.666666666511</v>
      </c>
      <c r="C67" s="234">
        <v>1.1000000000000001</v>
      </c>
    </row>
    <row r="68" spans="2:3" ht="14.25" customHeight="1" x14ac:dyDescent="0.25">
      <c r="B68" s="238">
        <f t="shared" si="0"/>
        <v>42738.708333333176</v>
      </c>
      <c r="C68" s="234">
        <v>0.8</v>
      </c>
    </row>
    <row r="69" spans="2:3" ht="14.25" customHeight="1" x14ac:dyDescent="0.25">
      <c r="B69" s="238">
        <f t="shared" ref="B69:B132" si="1">B68+(1/24)</f>
        <v>42738.74999999984</v>
      </c>
      <c r="C69" s="234">
        <v>0.3</v>
      </c>
    </row>
    <row r="70" spans="2:3" ht="14.25" customHeight="1" x14ac:dyDescent="0.25">
      <c r="B70" s="238">
        <f t="shared" si="1"/>
        <v>42738.791666666504</v>
      </c>
      <c r="C70" s="234">
        <v>0</v>
      </c>
    </row>
    <row r="71" spans="2:3" ht="14.25" customHeight="1" x14ac:dyDescent="0.25">
      <c r="B71" s="238">
        <f t="shared" si="1"/>
        <v>42738.833333333168</v>
      </c>
      <c r="C71" s="234">
        <v>-0.1</v>
      </c>
    </row>
    <row r="72" spans="2:3" ht="14.25" customHeight="1" x14ac:dyDescent="0.25">
      <c r="B72" s="238">
        <f t="shared" si="1"/>
        <v>42738.874999999833</v>
      </c>
      <c r="C72" s="234">
        <v>-0.2</v>
      </c>
    </row>
    <row r="73" spans="2:3" ht="14.25" customHeight="1" x14ac:dyDescent="0.25">
      <c r="B73" s="238">
        <f t="shared" si="1"/>
        <v>42738.916666666497</v>
      </c>
      <c r="C73" s="234">
        <v>-0.1</v>
      </c>
    </row>
    <row r="74" spans="2:3" ht="14.25" customHeight="1" x14ac:dyDescent="0.25">
      <c r="B74" s="238">
        <f t="shared" si="1"/>
        <v>42738.958333333161</v>
      </c>
      <c r="C74" s="234">
        <v>0</v>
      </c>
    </row>
    <row r="75" spans="2:3" ht="14.25" customHeight="1" x14ac:dyDescent="0.25">
      <c r="B75" s="238">
        <f t="shared" si="1"/>
        <v>42738.999999999825</v>
      </c>
      <c r="C75" s="234">
        <v>0.3</v>
      </c>
    </row>
    <row r="76" spans="2:3" ht="14.25" customHeight="1" x14ac:dyDescent="0.25">
      <c r="B76" s="238">
        <f t="shared" si="1"/>
        <v>42739.04166666649</v>
      </c>
      <c r="C76" s="234">
        <v>0.5</v>
      </c>
    </row>
    <row r="77" spans="2:3" ht="14.25" customHeight="1" x14ac:dyDescent="0.25">
      <c r="B77" s="238">
        <f t="shared" si="1"/>
        <v>42739.083333333154</v>
      </c>
      <c r="C77" s="234">
        <v>0.8</v>
      </c>
    </row>
    <row r="78" spans="2:3" ht="14.25" customHeight="1" x14ac:dyDescent="0.25">
      <c r="B78" s="238">
        <f t="shared" si="1"/>
        <v>42739.124999999818</v>
      </c>
      <c r="C78" s="234">
        <v>0.8</v>
      </c>
    </row>
    <row r="79" spans="2:3" ht="14.25" customHeight="1" x14ac:dyDescent="0.25">
      <c r="B79" s="238">
        <f t="shared" si="1"/>
        <v>42739.166666666482</v>
      </c>
      <c r="C79" s="234">
        <v>0.5</v>
      </c>
    </row>
    <row r="80" spans="2:3" ht="14.25" customHeight="1" x14ac:dyDescent="0.25">
      <c r="B80" s="238">
        <f t="shared" si="1"/>
        <v>42739.208333333147</v>
      </c>
      <c r="C80" s="234">
        <v>0.5</v>
      </c>
    </row>
    <row r="81" spans="2:3" ht="14.25" customHeight="1" x14ac:dyDescent="0.25">
      <c r="B81" s="238">
        <f t="shared" si="1"/>
        <v>42739.249999999811</v>
      </c>
      <c r="C81" s="234">
        <v>0.6</v>
      </c>
    </row>
    <row r="82" spans="2:3" ht="14.25" customHeight="1" x14ac:dyDescent="0.25">
      <c r="B82" s="238">
        <f t="shared" si="1"/>
        <v>42739.291666666475</v>
      </c>
      <c r="C82" s="234">
        <v>0.9</v>
      </c>
    </row>
    <row r="83" spans="2:3" ht="14.25" customHeight="1" x14ac:dyDescent="0.25">
      <c r="B83" s="238">
        <f t="shared" si="1"/>
        <v>42739.333333333139</v>
      </c>
      <c r="C83" s="234">
        <v>1.3</v>
      </c>
    </row>
    <row r="84" spans="2:3" ht="14.25" customHeight="1" x14ac:dyDescent="0.25">
      <c r="B84" s="238">
        <f t="shared" si="1"/>
        <v>42739.374999999804</v>
      </c>
      <c r="C84" s="234">
        <v>1.4</v>
      </c>
    </row>
    <row r="85" spans="2:3" ht="14.25" customHeight="1" x14ac:dyDescent="0.25">
      <c r="B85" s="238">
        <f t="shared" si="1"/>
        <v>42739.416666666468</v>
      </c>
      <c r="C85" s="234">
        <v>1.8</v>
      </c>
    </row>
    <row r="86" spans="2:3" ht="14.25" customHeight="1" x14ac:dyDescent="0.25">
      <c r="B86" s="238">
        <f t="shared" si="1"/>
        <v>42739.458333333132</v>
      </c>
      <c r="C86" s="234">
        <v>2.1</v>
      </c>
    </row>
    <row r="87" spans="2:3" ht="14.25" customHeight="1" x14ac:dyDescent="0.25">
      <c r="B87" s="238">
        <f t="shared" si="1"/>
        <v>42739.499999999796</v>
      </c>
      <c r="C87" s="234">
        <v>2.4</v>
      </c>
    </row>
    <row r="88" spans="2:3" ht="14.25" customHeight="1" x14ac:dyDescent="0.25">
      <c r="B88" s="238">
        <f t="shared" si="1"/>
        <v>42739.541666666461</v>
      </c>
      <c r="C88" s="234">
        <v>2.8</v>
      </c>
    </row>
    <row r="89" spans="2:3" ht="14.25" customHeight="1" x14ac:dyDescent="0.25">
      <c r="B89" s="238">
        <f t="shared" si="1"/>
        <v>42739.583333333125</v>
      </c>
      <c r="C89" s="234">
        <v>3.2</v>
      </c>
    </row>
    <row r="90" spans="2:3" ht="14.25" customHeight="1" x14ac:dyDescent="0.25">
      <c r="B90" s="238">
        <f t="shared" si="1"/>
        <v>42739.624999999789</v>
      </c>
      <c r="C90" s="234">
        <v>2.9</v>
      </c>
    </row>
    <row r="91" spans="2:3" ht="14.25" customHeight="1" x14ac:dyDescent="0.25">
      <c r="B91" s="238">
        <f t="shared" si="1"/>
        <v>42739.666666666453</v>
      </c>
      <c r="C91" s="234">
        <v>3.1</v>
      </c>
    </row>
    <row r="92" spans="2:3" ht="14.25" customHeight="1" x14ac:dyDescent="0.25">
      <c r="B92" s="238">
        <f t="shared" si="1"/>
        <v>42739.708333333117</v>
      </c>
      <c r="C92" s="234">
        <v>1.4</v>
      </c>
    </row>
    <row r="93" spans="2:3" ht="14.25" customHeight="1" x14ac:dyDescent="0.25">
      <c r="B93" s="238">
        <f t="shared" si="1"/>
        <v>42739.749999999782</v>
      </c>
      <c r="C93" s="234">
        <v>1.6</v>
      </c>
    </row>
    <row r="94" spans="2:3" ht="14.25" customHeight="1" x14ac:dyDescent="0.25">
      <c r="B94" s="238">
        <f t="shared" si="1"/>
        <v>42739.791666666446</v>
      </c>
      <c r="C94" s="234">
        <v>2.2999999999999998</v>
      </c>
    </row>
    <row r="95" spans="2:3" ht="14.25" customHeight="1" x14ac:dyDescent="0.25">
      <c r="B95" s="238">
        <f t="shared" si="1"/>
        <v>42739.83333333311</v>
      </c>
      <c r="C95" s="234">
        <v>2.8</v>
      </c>
    </row>
    <row r="96" spans="2:3" ht="14.25" customHeight="1" x14ac:dyDescent="0.25">
      <c r="B96" s="238">
        <f t="shared" si="1"/>
        <v>42739.874999999774</v>
      </c>
      <c r="C96" s="234">
        <v>2.8</v>
      </c>
    </row>
    <row r="97" spans="2:3" ht="14.25" customHeight="1" x14ac:dyDescent="0.25">
      <c r="B97" s="238">
        <f t="shared" si="1"/>
        <v>42739.916666666439</v>
      </c>
      <c r="C97" s="234">
        <v>1.9</v>
      </c>
    </row>
    <row r="98" spans="2:3" ht="14.25" customHeight="1" x14ac:dyDescent="0.25">
      <c r="B98" s="238">
        <f t="shared" si="1"/>
        <v>42739.958333333103</v>
      </c>
      <c r="C98" s="234">
        <v>1.9</v>
      </c>
    </row>
    <row r="99" spans="2:3" ht="14.25" customHeight="1" x14ac:dyDescent="0.25">
      <c r="B99" s="238">
        <f t="shared" si="1"/>
        <v>42739.999999999767</v>
      </c>
      <c r="C99" s="234">
        <v>1.4</v>
      </c>
    </row>
    <row r="100" spans="2:3" ht="14.25" customHeight="1" x14ac:dyDescent="0.25">
      <c r="B100" s="238">
        <f t="shared" si="1"/>
        <v>42740.041666666431</v>
      </c>
      <c r="C100" s="234">
        <v>0.9</v>
      </c>
    </row>
    <row r="101" spans="2:3" ht="14.25" customHeight="1" x14ac:dyDescent="0.25">
      <c r="B101" s="238">
        <f t="shared" si="1"/>
        <v>42740.083333333096</v>
      </c>
      <c r="C101" s="234">
        <v>0.8</v>
      </c>
    </row>
    <row r="102" spans="2:3" ht="14.25" customHeight="1" x14ac:dyDescent="0.25">
      <c r="B102" s="238">
        <f t="shared" si="1"/>
        <v>42740.12499999976</v>
      </c>
      <c r="C102" s="234">
        <v>0.6</v>
      </c>
    </row>
    <row r="103" spans="2:3" ht="14.25" customHeight="1" x14ac:dyDescent="0.25">
      <c r="B103" s="238">
        <f t="shared" si="1"/>
        <v>42740.166666666424</v>
      </c>
      <c r="C103" s="234">
        <v>-0.2</v>
      </c>
    </row>
    <row r="104" spans="2:3" ht="14.25" customHeight="1" x14ac:dyDescent="0.25">
      <c r="B104" s="238">
        <f t="shared" si="1"/>
        <v>42740.208333333088</v>
      </c>
      <c r="C104" s="234">
        <v>-0.7</v>
      </c>
    </row>
    <row r="105" spans="2:3" ht="14.25" customHeight="1" x14ac:dyDescent="0.25">
      <c r="B105" s="238">
        <f t="shared" si="1"/>
        <v>42740.249999999753</v>
      </c>
      <c r="C105" s="234">
        <v>-1.2</v>
      </c>
    </row>
    <row r="106" spans="2:3" ht="14.25" customHeight="1" x14ac:dyDescent="0.25">
      <c r="B106" s="238">
        <f t="shared" si="1"/>
        <v>42740.291666666417</v>
      </c>
      <c r="C106" s="234">
        <v>-0.3</v>
      </c>
    </row>
    <row r="107" spans="2:3" ht="14.25" customHeight="1" x14ac:dyDescent="0.25">
      <c r="B107" s="238">
        <f t="shared" si="1"/>
        <v>42740.333333333081</v>
      </c>
      <c r="C107" s="234">
        <v>-0.8</v>
      </c>
    </row>
    <row r="108" spans="2:3" ht="14.25" customHeight="1" x14ac:dyDescent="0.25">
      <c r="B108" s="238">
        <f t="shared" si="1"/>
        <v>42740.374999999745</v>
      </c>
      <c r="C108" s="234">
        <v>-1.7</v>
      </c>
    </row>
    <row r="109" spans="2:3" ht="14.25" customHeight="1" x14ac:dyDescent="0.25">
      <c r="B109" s="238">
        <f t="shared" si="1"/>
        <v>42740.41666666641</v>
      </c>
      <c r="C109" s="234">
        <v>-0.9</v>
      </c>
    </row>
    <row r="110" spans="2:3" ht="14.25" customHeight="1" x14ac:dyDescent="0.25">
      <c r="B110" s="238">
        <f t="shared" si="1"/>
        <v>42740.458333333074</v>
      </c>
      <c r="C110" s="234">
        <v>0.8</v>
      </c>
    </row>
    <row r="111" spans="2:3" ht="14.25" customHeight="1" x14ac:dyDescent="0.25">
      <c r="B111" s="238">
        <f t="shared" si="1"/>
        <v>42740.499999999738</v>
      </c>
      <c r="C111" s="234">
        <v>1.8</v>
      </c>
    </row>
    <row r="112" spans="2:3" ht="14.25" customHeight="1" x14ac:dyDescent="0.25">
      <c r="B112" s="238">
        <f t="shared" si="1"/>
        <v>42740.541666666402</v>
      </c>
      <c r="C112" s="234">
        <v>1.1000000000000001</v>
      </c>
    </row>
    <row r="113" spans="2:3" ht="14.25" customHeight="1" x14ac:dyDescent="0.25">
      <c r="B113" s="238">
        <f t="shared" si="1"/>
        <v>42740.583333333067</v>
      </c>
      <c r="C113" s="234">
        <v>0.8</v>
      </c>
    </row>
    <row r="114" spans="2:3" ht="14.25" customHeight="1" x14ac:dyDescent="0.25">
      <c r="B114" s="238">
        <f t="shared" si="1"/>
        <v>42740.624999999731</v>
      </c>
      <c r="C114" s="234">
        <v>0.4</v>
      </c>
    </row>
    <row r="115" spans="2:3" ht="14.25" customHeight="1" x14ac:dyDescent="0.25">
      <c r="B115" s="238">
        <f t="shared" si="1"/>
        <v>42740.666666666395</v>
      </c>
      <c r="C115" s="234">
        <v>-0.2</v>
      </c>
    </row>
    <row r="116" spans="2:3" ht="14.25" customHeight="1" x14ac:dyDescent="0.25">
      <c r="B116" s="238">
        <f t="shared" si="1"/>
        <v>42740.708333333059</v>
      </c>
      <c r="C116" s="234">
        <v>-0.9</v>
      </c>
    </row>
    <row r="117" spans="2:3" ht="14.25" customHeight="1" x14ac:dyDescent="0.25">
      <c r="B117" s="238">
        <f t="shared" si="1"/>
        <v>42740.749999999724</v>
      </c>
      <c r="C117" s="234">
        <v>-1.1000000000000001</v>
      </c>
    </row>
    <row r="118" spans="2:3" ht="14.25" customHeight="1" x14ac:dyDescent="0.25">
      <c r="B118" s="238">
        <f t="shared" si="1"/>
        <v>42740.791666666388</v>
      </c>
      <c r="C118" s="234">
        <v>-2.2999999999999998</v>
      </c>
    </row>
    <row r="119" spans="2:3" ht="14.25" customHeight="1" x14ac:dyDescent="0.25">
      <c r="B119" s="238">
        <f t="shared" si="1"/>
        <v>42740.833333333052</v>
      </c>
      <c r="C119" s="234">
        <v>-3.2</v>
      </c>
    </row>
    <row r="120" spans="2:3" ht="14.25" customHeight="1" x14ac:dyDescent="0.25">
      <c r="B120" s="238">
        <f t="shared" si="1"/>
        <v>42740.874999999716</v>
      </c>
      <c r="C120" s="234">
        <v>-4</v>
      </c>
    </row>
    <row r="121" spans="2:3" ht="14.25" customHeight="1" x14ac:dyDescent="0.25">
      <c r="B121" s="238">
        <f t="shared" si="1"/>
        <v>42740.91666666638</v>
      </c>
      <c r="C121" s="234">
        <v>-4.4000000000000004</v>
      </c>
    </row>
    <row r="122" spans="2:3" ht="14.25" customHeight="1" x14ac:dyDescent="0.25">
      <c r="B122" s="238">
        <f t="shared" si="1"/>
        <v>42740.958333333045</v>
      </c>
      <c r="C122" s="234">
        <v>-5.0999999999999996</v>
      </c>
    </row>
    <row r="123" spans="2:3" ht="14.25" customHeight="1" x14ac:dyDescent="0.25">
      <c r="B123" s="238">
        <f t="shared" si="1"/>
        <v>42740.999999999709</v>
      </c>
      <c r="C123" s="234">
        <v>-5.8</v>
      </c>
    </row>
    <row r="124" spans="2:3" ht="14.25" customHeight="1" x14ac:dyDescent="0.25">
      <c r="B124" s="238">
        <f t="shared" si="1"/>
        <v>42741.041666666373</v>
      </c>
      <c r="C124" s="234">
        <v>-6.2</v>
      </c>
    </row>
    <row r="125" spans="2:3" ht="14.25" customHeight="1" x14ac:dyDescent="0.25">
      <c r="B125" s="238">
        <f t="shared" si="1"/>
        <v>42741.083333333037</v>
      </c>
      <c r="C125" s="234">
        <v>-6.6</v>
      </c>
    </row>
    <row r="126" spans="2:3" ht="14.25" customHeight="1" x14ac:dyDescent="0.25">
      <c r="B126" s="238">
        <f t="shared" si="1"/>
        <v>42741.124999999702</v>
      </c>
      <c r="C126" s="234">
        <v>-6.9</v>
      </c>
    </row>
    <row r="127" spans="2:3" ht="14.25" customHeight="1" x14ac:dyDescent="0.25">
      <c r="B127" s="238">
        <f t="shared" si="1"/>
        <v>42741.166666666366</v>
      </c>
      <c r="C127" s="234">
        <v>-7.3</v>
      </c>
    </row>
    <row r="128" spans="2:3" ht="14.25" customHeight="1" x14ac:dyDescent="0.25">
      <c r="B128" s="238">
        <f t="shared" si="1"/>
        <v>42741.20833333303</v>
      </c>
      <c r="C128" s="234">
        <v>-7.7</v>
      </c>
    </row>
    <row r="129" spans="2:3" ht="14.25" customHeight="1" x14ac:dyDescent="0.25">
      <c r="B129" s="238">
        <f t="shared" si="1"/>
        <v>42741.249999999694</v>
      </c>
      <c r="C129" s="234">
        <v>-8.4</v>
      </c>
    </row>
    <row r="130" spans="2:3" ht="14.25" customHeight="1" x14ac:dyDescent="0.25">
      <c r="B130" s="238">
        <f t="shared" si="1"/>
        <v>42741.291666666359</v>
      </c>
      <c r="C130" s="234">
        <v>-8.5</v>
      </c>
    </row>
    <row r="131" spans="2:3" ht="14.25" customHeight="1" x14ac:dyDescent="0.25">
      <c r="B131" s="238">
        <f t="shared" si="1"/>
        <v>42741.333333333023</v>
      </c>
      <c r="C131" s="234">
        <v>-8.9</v>
      </c>
    </row>
    <row r="132" spans="2:3" ht="14.25" customHeight="1" x14ac:dyDescent="0.25">
      <c r="B132" s="238">
        <f t="shared" si="1"/>
        <v>42741.374999999687</v>
      </c>
      <c r="C132" s="234">
        <v>-8.9</v>
      </c>
    </row>
    <row r="133" spans="2:3" ht="14.25" customHeight="1" x14ac:dyDescent="0.25">
      <c r="B133" s="238">
        <f t="shared" ref="B133:B196" si="2">B132+(1/24)</f>
        <v>42741.416666666351</v>
      </c>
      <c r="C133" s="234">
        <v>-6.6</v>
      </c>
    </row>
    <row r="134" spans="2:3" ht="14.25" customHeight="1" x14ac:dyDescent="0.25">
      <c r="B134" s="238">
        <f t="shared" si="2"/>
        <v>42741.458333333016</v>
      </c>
      <c r="C134" s="234">
        <v>-3.7</v>
      </c>
    </row>
    <row r="135" spans="2:3" ht="14.25" customHeight="1" x14ac:dyDescent="0.25">
      <c r="B135" s="238">
        <f t="shared" si="2"/>
        <v>42741.49999999968</v>
      </c>
      <c r="C135" s="234">
        <v>-1.6</v>
      </c>
    </row>
    <row r="136" spans="2:3" ht="14.25" customHeight="1" x14ac:dyDescent="0.25">
      <c r="B136" s="238">
        <f t="shared" si="2"/>
        <v>42741.541666666344</v>
      </c>
      <c r="C136" s="234">
        <v>-1.1000000000000001</v>
      </c>
    </row>
    <row r="137" spans="2:3" ht="14.25" customHeight="1" x14ac:dyDescent="0.25">
      <c r="B137" s="238">
        <f t="shared" si="2"/>
        <v>42741.583333333008</v>
      </c>
      <c r="C137" s="234">
        <v>-2.2999999999999998</v>
      </c>
    </row>
    <row r="138" spans="2:3" ht="14.25" customHeight="1" x14ac:dyDescent="0.25">
      <c r="B138" s="238">
        <f t="shared" si="2"/>
        <v>42741.624999999673</v>
      </c>
      <c r="C138" s="234">
        <v>-2.2000000000000002</v>
      </c>
    </row>
    <row r="139" spans="2:3" ht="14.25" customHeight="1" x14ac:dyDescent="0.25">
      <c r="B139" s="238">
        <f t="shared" si="2"/>
        <v>42741.666666666337</v>
      </c>
      <c r="C139" s="234">
        <v>-3.9</v>
      </c>
    </row>
    <row r="140" spans="2:3" ht="14.25" customHeight="1" x14ac:dyDescent="0.25">
      <c r="B140" s="238">
        <f t="shared" si="2"/>
        <v>42741.708333333001</v>
      </c>
      <c r="C140" s="234">
        <v>-5.2</v>
      </c>
    </row>
    <row r="141" spans="2:3" ht="14.25" customHeight="1" x14ac:dyDescent="0.25">
      <c r="B141" s="238">
        <f t="shared" si="2"/>
        <v>42741.749999999665</v>
      </c>
      <c r="C141" s="234">
        <v>-6.6</v>
      </c>
    </row>
    <row r="142" spans="2:3" ht="14.25" customHeight="1" x14ac:dyDescent="0.25">
      <c r="B142" s="238">
        <f t="shared" si="2"/>
        <v>42741.79166666633</v>
      </c>
      <c r="C142" s="234">
        <v>-7.5</v>
      </c>
    </row>
    <row r="143" spans="2:3" ht="14.25" customHeight="1" x14ac:dyDescent="0.25">
      <c r="B143" s="238">
        <f t="shared" si="2"/>
        <v>42741.833333332994</v>
      </c>
      <c r="C143" s="234">
        <v>-8.1999999999999993</v>
      </c>
    </row>
    <row r="144" spans="2:3" ht="14.25" customHeight="1" x14ac:dyDescent="0.25">
      <c r="B144" s="238">
        <f t="shared" si="2"/>
        <v>42741.874999999658</v>
      </c>
      <c r="C144" s="234">
        <v>-8.4</v>
      </c>
    </row>
    <row r="145" spans="2:3" ht="14.25" customHeight="1" x14ac:dyDescent="0.25">
      <c r="B145" s="238">
        <f t="shared" si="2"/>
        <v>42741.916666666322</v>
      </c>
      <c r="C145" s="234">
        <v>-8.9</v>
      </c>
    </row>
    <row r="146" spans="2:3" ht="14.25" customHeight="1" x14ac:dyDescent="0.25">
      <c r="B146" s="238">
        <f t="shared" si="2"/>
        <v>42741.958333332987</v>
      </c>
      <c r="C146" s="234">
        <v>-9.1</v>
      </c>
    </row>
    <row r="147" spans="2:3" ht="14.25" customHeight="1" x14ac:dyDescent="0.25">
      <c r="B147" s="238">
        <f t="shared" si="2"/>
        <v>42741.999999999651</v>
      </c>
      <c r="C147" s="234">
        <v>-9.6999999999999993</v>
      </c>
    </row>
    <row r="148" spans="2:3" ht="14.25" customHeight="1" x14ac:dyDescent="0.25">
      <c r="B148" s="238">
        <f t="shared" si="2"/>
        <v>42742.041666666315</v>
      </c>
      <c r="C148" s="234">
        <v>-10</v>
      </c>
    </row>
    <row r="149" spans="2:3" ht="14.25" customHeight="1" x14ac:dyDescent="0.25">
      <c r="B149" s="238">
        <f t="shared" si="2"/>
        <v>42742.083333332979</v>
      </c>
      <c r="C149" s="234">
        <v>-10</v>
      </c>
    </row>
    <row r="150" spans="2:3" ht="14.25" customHeight="1" x14ac:dyDescent="0.25">
      <c r="B150" s="238">
        <f t="shared" si="2"/>
        <v>42742.124999999643</v>
      </c>
      <c r="C150" s="234">
        <v>-9.9</v>
      </c>
    </row>
    <row r="151" spans="2:3" ht="14.25" customHeight="1" x14ac:dyDescent="0.25">
      <c r="B151" s="238">
        <f t="shared" si="2"/>
        <v>42742.166666666308</v>
      </c>
      <c r="C151" s="234">
        <v>-10.1</v>
      </c>
    </row>
    <row r="152" spans="2:3" ht="14.25" customHeight="1" x14ac:dyDescent="0.25">
      <c r="B152" s="238">
        <f t="shared" si="2"/>
        <v>42742.208333332972</v>
      </c>
      <c r="C152" s="234">
        <v>-10</v>
      </c>
    </row>
    <row r="153" spans="2:3" ht="14.25" customHeight="1" x14ac:dyDescent="0.25">
      <c r="B153" s="238">
        <f t="shared" si="2"/>
        <v>42742.249999999636</v>
      </c>
      <c r="C153" s="234">
        <v>-9.3000000000000007</v>
      </c>
    </row>
    <row r="154" spans="2:3" ht="14.25" customHeight="1" x14ac:dyDescent="0.25">
      <c r="B154" s="238">
        <f t="shared" si="2"/>
        <v>42742.2916666663</v>
      </c>
      <c r="C154" s="234">
        <v>-8.6</v>
      </c>
    </row>
    <row r="155" spans="2:3" ht="14.25" customHeight="1" x14ac:dyDescent="0.25">
      <c r="B155" s="238">
        <f t="shared" si="2"/>
        <v>42742.333333332965</v>
      </c>
      <c r="C155" s="234">
        <v>-8.1</v>
      </c>
    </row>
    <row r="156" spans="2:3" ht="14.25" customHeight="1" x14ac:dyDescent="0.25">
      <c r="B156" s="238">
        <f t="shared" si="2"/>
        <v>42742.374999999629</v>
      </c>
      <c r="C156" s="234">
        <v>-7.8</v>
      </c>
    </row>
    <row r="157" spans="2:3" ht="14.25" customHeight="1" x14ac:dyDescent="0.25">
      <c r="B157" s="238">
        <f t="shared" si="2"/>
        <v>42742.416666666293</v>
      </c>
      <c r="C157" s="234">
        <v>-7.1</v>
      </c>
    </row>
    <row r="158" spans="2:3" ht="14.25" customHeight="1" x14ac:dyDescent="0.25">
      <c r="B158" s="238">
        <f t="shared" si="2"/>
        <v>42742.458333332957</v>
      </c>
      <c r="C158" s="234">
        <v>-6.3</v>
      </c>
    </row>
    <row r="159" spans="2:3" ht="14.25" customHeight="1" x14ac:dyDescent="0.25">
      <c r="B159" s="238">
        <f t="shared" si="2"/>
        <v>42742.499999999622</v>
      </c>
      <c r="C159" s="234">
        <v>-5.5</v>
      </c>
    </row>
    <row r="160" spans="2:3" ht="14.25" customHeight="1" x14ac:dyDescent="0.25">
      <c r="B160" s="238">
        <f t="shared" si="2"/>
        <v>42742.541666666286</v>
      </c>
      <c r="C160" s="234">
        <v>-4.9000000000000004</v>
      </c>
    </row>
    <row r="161" spans="2:3" ht="14.25" customHeight="1" x14ac:dyDescent="0.25">
      <c r="B161" s="238">
        <f t="shared" si="2"/>
        <v>42742.58333333295</v>
      </c>
      <c r="C161" s="234">
        <v>-4.5999999999999996</v>
      </c>
    </row>
    <row r="162" spans="2:3" ht="14.25" customHeight="1" x14ac:dyDescent="0.25">
      <c r="B162" s="238">
        <f t="shared" si="2"/>
        <v>42742.624999999614</v>
      </c>
      <c r="C162" s="234">
        <v>-4.2</v>
      </c>
    </row>
    <row r="163" spans="2:3" ht="14.25" customHeight="1" x14ac:dyDescent="0.25">
      <c r="B163" s="238">
        <f t="shared" si="2"/>
        <v>42742.666666666279</v>
      </c>
      <c r="C163" s="234">
        <v>-4.3</v>
      </c>
    </row>
    <row r="164" spans="2:3" ht="14.25" customHeight="1" x14ac:dyDescent="0.25">
      <c r="B164" s="238">
        <f t="shared" si="2"/>
        <v>42742.708333332943</v>
      </c>
      <c r="C164" s="234">
        <v>-4.2</v>
      </c>
    </row>
    <row r="165" spans="2:3" ht="14.25" customHeight="1" x14ac:dyDescent="0.25">
      <c r="B165" s="238">
        <f t="shared" si="2"/>
        <v>42742.749999999607</v>
      </c>
      <c r="C165" s="234">
        <v>-3.6</v>
      </c>
    </row>
    <row r="166" spans="2:3" ht="14.25" customHeight="1" x14ac:dyDescent="0.25">
      <c r="B166" s="238">
        <f t="shared" si="2"/>
        <v>42742.791666666271</v>
      </c>
      <c r="C166" s="234">
        <v>-3.4</v>
      </c>
    </row>
    <row r="167" spans="2:3" ht="14.25" customHeight="1" x14ac:dyDescent="0.25">
      <c r="B167" s="238">
        <f t="shared" si="2"/>
        <v>42742.833333332936</v>
      </c>
      <c r="C167" s="234">
        <v>-3.2</v>
      </c>
    </row>
    <row r="168" spans="2:3" ht="14.25" customHeight="1" x14ac:dyDescent="0.25">
      <c r="B168" s="238">
        <f t="shared" si="2"/>
        <v>42742.8749999996</v>
      </c>
      <c r="C168" s="234">
        <v>-3.4</v>
      </c>
    </row>
    <row r="169" spans="2:3" ht="14.25" customHeight="1" x14ac:dyDescent="0.25">
      <c r="B169" s="238">
        <f t="shared" si="2"/>
        <v>42742.916666666264</v>
      </c>
      <c r="C169" s="234">
        <v>-3.3</v>
      </c>
    </row>
    <row r="170" spans="2:3" ht="14.25" customHeight="1" x14ac:dyDescent="0.25">
      <c r="B170" s="238">
        <f t="shared" si="2"/>
        <v>42742.958333332928</v>
      </c>
      <c r="C170" s="234">
        <v>-3.2</v>
      </c>
    </row>
    <row r="171" spans="2:3" ht="14.25" customHeight="1" x14ac:dyDescent="0.25">
      <c r="B171" s="238">
        <f t="shared" si="2"/>
        <v>42742.999999999593</v>
      </c>
      <c r="C171" s="234">
        <v>-3.1</v>
      </c>
    </row>
    <row r="172" spans="2:3" ht="14.25" customHeight="1" x14ac:dyDescent="0.25">
      <c r="B172" s="238">
        <f t="shared" si="2"/>
        <v>42743.041666666257</v>
      </c>
      <c r="C172" s="234">
        <v>-2.7</v>
      </c>
    </row>
    <row r="173" spans="2:3" ht="14.25" customHeight="1" x14ac:dyDescent="0.25">
      <c r="B173" s="238">
        <f t="shared" si="2"/>
        <v>42743.083333332921</v>
      </c>
      <c r="C173" s="234">
        <v>-2.2000000000000002</v>
      </c>
    </row>
    <row r="174" spans="2:3" ht="14.25" customHeight="1" x14ac:dyDescent="0.25">
      <c r="B174" s="238">
        <f t="shared" si="2"/>
        <v>42743.124999999585</v>
      </c>
      <c r="C174" s="234">
        <v>-1.9</v>
      </c>
    </row>
    <row r="175" spans="2:3" ht="14.25" customHeight="1" x14ac:dyDescent="0.25">
      <c r="B175" s="238">
        <f t="shared" si="2"/>
        <v>42743.16666666625</v>
      </c>
      <c r="C175" s="234">
        <v>-1.5</v>
      </c>
    </row>
    <row r="176" spans="2:3" ht="14.25" customHeight="1" x14ac:dyDescent="0.25">
      <c r="B176" s="238">
        <f t="shared" si="2"/>
        <v>42743.208333332914</v>
      </c>
      <c r="C176" s="234">
        <v>-1.4</v>
      </c>
    </row>
    <row r="177" spans="2:3" ht="14.25" customHeight="1" x14ac:dyDescent="0.25">
      <c r="B177" s="238">
        <f t="shared" si="2"/>
        <v>42743.249999999578</v>
      </c>
      <c r="C177" s="234">
        <v>-1.2</v>
      </c>
    </row>
    <row r="178" spans="2:3" ht="14.25" customHeight="1" x14ac:dyDescent="0.25">
      <c r="B178" s="238">
        <f t="shared" si="2"/>
        <v>42743.291666666242</v>
      </c>
      <c r="C178" s="234">
        <v>-0.7</v>
      </c>
    </row>
    <row r="179" spans="2:3" ht="14.25" customHeight="1" x14ac:dyDescent="0.25">
      <c r="B179" s="238">
        <f t="shared" si="2"/>
        <v>42743.333333332906</v>
      </c>
      <c r="C179" s="234">
        <v>-0.6</v>
      </c>
    </row>
    <row r="180" spans="2:3" ht="14.25" customHeight="1" x14ac:dyDescent="0.25">
      <c r="B180" s="238">
        <f t="shared" si="2"/>
        <v>42743.374999999571</v>
      </c>
      <c r="C180" s="234">
        <v>-0.2</v>
      </c>
    </row>
    <row r="181" spans="2:3" ht="14.25" customHeight="1" x14ac:dyDescent="0.25">
      <c r="B181" s="238">
        <f t="shared" si="2"/>
        <v>42743.416666666235</v>
      </c>
      <c r="C181" s="234">
        <v>0.4</v>
      </c>
    </row>
    <row r="182" spans="2:3" ht="14.25" customHeight="1" x14ac:dyDescent="0.25">
      <c r="B182" s="238">
        <f t="shared" si="2"/>
        <v>42743.458333332899</v>
      </c>
      <c r="C182" s="234">
        <v>0.8</v>
      </c>
    </row>
    <row r="183" spans="2:3" ht="14.25" customHeight="1" x14ac:dyDescent="0.25">
      <c r="B183" s="238">
        <f t="shared" si="2"/>
        <v>42743.499999999563</v>
      </c>
      <c r="C183" s="234">
        <v>1.3</v>
      </c>
    </row>
    <row r="184" spans="2:3" ht="14.25" customHeight="1" x14ac:dyDescent="0.25">
      <c r="B184" s="238">
        <f t="shared" si="2"/>
        <v>42743.541666666228</v>
      </c>
      <c r="C184" s="234">
        <v>1.9</v>
      </c>
    </row>
    <row r="185" spans="2:3" ht="14.25" customHeight="1" x14ac:dyDescent="0.25">
      <c r="B185" s="238">
        <f t="shared" si="2"/>
        <v>42743.583333332892</v>
      </c>
      <c r="C185" s="234">
        <v>2.2000000000000002</v>
      </c>
    </row>
    <row r="186" spans="2:3" ht="14.25" customHeight="1" x14ac:dyDescent="0.25">
      <c r="B186" s="238">
        <f t="shared" si="2"/>
        <v>42743.624999999556</v>
      </c>
      <c r="C186" s="234">
        <v>2.2999999999999998</v>
      </c>
    </row>
    <row r="187" spans="2:3" ht="14.25" customHeight="1" x14ac:dyDescent="0.25">
      <c r="B187" s="238">
        <f t="shared" si="2"/>
        <v>42743.66666666622</v>
      </c>
      <c r="C187" s="234">
        <v>2</v>
      </c>
    </row>
    <row r="188" spans="2:3" ht="14.25" customHeight="1" x14ac:dyDescent="0.25">
      <c r="B188" s="238">
        <f t="shared" si="2"/>
        <v>42743.708333332885</v>
      </c>
      <c r="C188" s="234">
        <v>1.4</v>
      </c>
    </row>
    <row r="189" spans="2:3" ht="14.25" customHeight="1" x14ac:dyDescent="0.25">
      <c r="B189" s="238">
        <f t="shared" si="2"/>
        <v>42743.749999999549</v>
      </c>
      <c r="C189" s="234">
        <v>0.6</v>
      </c>
    </row>
    <row r="190" spans="2:3" ht="14.25" customHeight="1" x14ac:dyDescent="0.25">
      <c r="B190" s="238">
        <f t="shared" si="2"/>
        <v>42743.791666666213</v>
      </c>
      <c r="C190" s="234">
        <v>0.3</v>
      </c>
    </row>
    <row r="191" spans="2:3" ht="14.25" customHeight="1" x14ac:dyDescent="0.25">
      <c r="B191" s="238">
        <f t="shared" si="2"/>
        <v>42743.833333332877</v>
      </c>
      <c r="C191" s="234">
        <v>0.1</v>
      </c>
    </row>
    <row r="192" spans="2:3" ht="14.25" customHeight="1" x14ac:dyDescent="0.25">
      <c r="B192" s="238">
        <f t="shared" si="2"/>
        <v>42743.874999999542</v>
      </c>
      <c r="C192" s="234">
        <v>-0.1</v>
      </c>
    </row>
    <row r="193" spans="2:3" ht="14.25" customHeight="1" x14ac:dyDescent="0.25">
      <c r="B193" s="238">
        <f t="shared" si="2"/>
        <v>42743.916666666206</v>
      </c>
      <c r="C193" s="234">
        <v>-0.2</v>
      </c>
    </row>
    <row r="194" spans="2:3" ht="14.25" customHeight="1" x14ac:dyDescent="0.25">
      <c r="B194" s="238">
        <f t="shared" si="2"/>
        <v>42743.95833333287</v>
      </c>
      <c r="C194" s="234">
        <v>-0.3</v>
      </c>
    </row>
    <row r="195" spans="2:3" ht="14.25" customHeight="1" x14ac:dyDescent="0.25">
      <c r="B195" s="238">
        <f t="shared" si="2"/>
        <v>42743.999999999534</v>
      </c>
      <c r="C195" s="234">
        <v>-0.2</v>
      </c>
    </row>
    <row r="196" spans="2:3" ht="14.25" customHeight="1" x14ac:dyDescent="0.25">
      <c r="B196" s="238">
        <f t="shared" si="2"/>
        <v>42744.041666666199</v>
      </c>
      <c r="C196" s="234">
        <v>-0.2</v>
      </c>
    </row>
    <row r="197" spans="2:3" ht="14.25" customHeight="1" x14ac:dyDescent="0.25">
      <c r="B197" s="238">
        <f t="shared" ref="B197:B260" si="3">B196+(1/24)</f>
        <v>42744.083333332863</v>
      </c>
      <c r="C197" s="234">
        <v>-0.1</v>
      </c>
    </row>
    <row r="198" spans="2:3" ht="14.25" customHeight="1" x14ac:dyDescent="0.25">
      <c r="B198" s="238">
        <f t="shared" si="3"/>
        <v>42744.124999999527</v>
      </c>
      <c r="C198" s="234">
        <v>-0.3</v>
      </c>
    </row>
    <row r="199" spans="2:3" ht="14.25" customHeight="1" x14ac:dyDescent="0.25">
      <c r="B199" s="238">
        <f t="shared" si="3"/>
        <v>42744.166666666191</v>
      </c>
      <c r="C199" s="234">
        <v>-0.5</v>
      </c>
    </row>
    <row r="200" spans="2:3" ht="14.25" customHeight="1" x14ac:dyDescent="0.25">
      <c r="B200" s="238">
        <f t="shared" si="3"/>
        <v>42744.208333332856</v>
      </c>
      <c r="C200" s="234">
        <v>-0.6</v>
      </c>
    </row>
    <row r="201" spans="2:3" ht="14.25" customHeight="1" x14ac:dyDescent="0.25">
      <c r="B201" s="238">
        <f t="shared" si="3"/>
        <v>42744.24999999952</v>
      </c>
      <c r="C201" s="234">
        <v>-0.6</v>
      </c>
    </row>
    <row r="202" spans="2:3" ht="14.25" customHeight="1" x14ac:dyDescent="0.25">
      <c r="B202" s="238">
        <f t="shared" si="3"/>
        <v>42744.291666666184</v>
      </c>
      <c r="C202" s="234">
        <v>-0.6</v>
      </c>
    </row>
    <row r="203" spans="2:3" ht="14.25" customHeight="1" x14ac:dyDescent="0.25">
      <c r="B203" s="238">
        <f t="shared" si="3"/>
        <v>42744.333333332848</v>
      </c>
      <c r="C203" s="234">
        <v>-0.6</v>
      </c>
    </row>
    <row r="204" spans="2:3" ht="14.25" customHeight="1" x14ac:dyDescent="0.25">
      <c r="B204" s="238">
        <f t="shared" si="3"/>
        <v>42744.374999999513</v>
      </c>
      <c r="C204" s="234">
        <v>-0.2</v>
      </c>
    </row>
    <row r="205" spans="2:3" ht="14.25" customHeight="1" x14ac:dyDescent="0.25">
      <c r="B205" s="238">
        <f t="shared" si="3"/>
        <v>42744.416666666177</v>
      </c>
      <c r="C205" s="234">
        <v>0.1</v>
      </c>
    </row>
    <row r="206" spans="2:3" ht="14.25" customHeight="1" x14ac:dyDescent="0.25">
      <c r="B206" s="238">
        <f t="shared" si="3"/>
        <v>42744.458333332841</v>
      </c>
      <c r="C206" s="234">
        <v>0.4</v>
      </c>
    </row>
    <row r="207" spans="2:3" ht="14.25" customHeight="1" x14ac:dyDescent="0.25">
      <c r="B207" s="238">
        <f t="shared" si="3"/>
        <v>42744.499999999505</v>
      </c>
      <c r="C207" s="234">
        <v>1.4</v>
      </c>
    </row>
    <row r="208" spans="2:3" ht="14.25" customHeight="1" x14ac:dyDescent="0.25">
      <c r="B208" s="238">
        <f t="shared" si="3"/>
        <v>42744.541666666169</v>
      </c>
      <c r="C208" s="234">
        <v>1.4</v>
      </c>
    </row>
    <row r="209" spans="2:3" ht="14.25" customHeight="1" x14ac:dyDescent="0.25">
      <c r="B209" s="238">
        <f t="shared" si="3"/>
        <v>42744.583333332834</v>
      </c>
      <c r="C209" s="234">
        <v>1.3</v>
      </c>
    </row>
    <row r="210" spans="2:3" ht="14.25" customHeight="1" x14ac:dyDescent="0.25">
      <c r="B210" s="238">
        <f t="shared" si="3"/>
        <v>42744.624999999498</v>
      </c>
      <c r="C210" s="234">
        <v>1.1000000000000001</v>
      </c>
    </row>
    <row r="211" spans="2:3" ht="14.25" customHeight="1" x14ac:dyDescent="0.25">
      <c r="B211" s="238">
        <f t="shared" si="3"/>
        <v>42744.666666666162</v>
      </c>
      <c r="C211" s="234">
        <v>0.8</v>
      </c>
    </row>
    <row r="212" spans="2:3" ht="14.25" customHeight="1" x14ac:dyDescent="0.25">
      <c r="B212" s="238">
        <f t="shared" si="3"/>
        <v>42744.708333332826</v>
      </c>
      <c r="C212" s="234">
        <v>0.6</v>
      </c>
    </row>
    <row r="213" spans="2:3" ht="14.25" customHeight="1" x14ac:dyDescent="0.25">
      <c r="B213" s="238">
        <f t="shared" si="3"/>
        <v>42744.749999999491</v>
      </c>
      <c r="C213" s="234">
        <v>1.1000000000000001</v>
      </c>
    </row>
    <row r="214" spans="2:3" ht="14.25" customHeight="1" x14ac:dyDescent="0.25">
      <c r="B214" s="238">
        <f t="shared" si="3"/>
        <v>42744.791666666155</v>
      </c>
      <c r="C214" s="234">
        <v>0.6</v>
      </c>
    </row>
    <row r="215" spans="2:3" ht="14.25" customHeight="1" x14ac:dyDescent="0.25">
      <c r="B215" s="238">
        <f t="shared" si="3"/>
        <v>42744.833333332819</v>
      </c>
      <c r="C215" s="234">
        <v>0.3</v>
      </c>
    </row>
    <row r="216" spans="2:3" ht="14.25" customHeight="1" x14ac:dyDescent="0.25">
      <c r="B216" s="238">
        <f t="shared" si="3"/>
        <v>42744.874999999483</v>
      </c>
      <c r="C216" s="234">
        <v>0.2</v>
      </c>
    </row>
    <row r="217" spans="2:3" ht="14.25" customHeight="1" x14ac:dyDescent="0.25">
      <c r="B217" s="238">
        <f t="shared" si="3"/>
        <v>42744.916666666148</v>
      </c>
      <c r="C217" s="234">
        <v>0.2</v>
      </c>
    </row>
    <row r="218" spans="2:3" ht="14.25" customHeight="1" x14ac:dyDescent="0.25">
      <c r="B218" s="238">
        <f t="shared" si="3"/>
        <v>42744.958333332812</v>
      </c>
      <c r="C218" s="234">
        <v>0.2</v>
      </c>
    </row>
    <row r="219" spans="2:3" ht="14.25" customHeight="1" x14ac:dyDescent="0.25">
      <c r="B219" s="238">
        <f t="shared" si="3"/>
        <v>42744.999999999476</v>
      </c>
      <c r="C219" s="234">
        <v>0.1</v>
      </c>
    </row>
    <row r="220" spans="2:3" ht="14.25" customHeight="1" x14ac:dyDescent="0.25">
      <c r="B220" s="238">
        <f t="shared" si="3"/>
        <v>42745.04166666614</v>
      </c>
      <c r="C220" s="234">
        <v>0</v>
      </c>
    </row>
    <row r="221" spans="2:3" ht="14.25" customHeight="1" x14ac:dyDescent="0.25">
      <c r="B221" s="238">
        <f t="shared" si="3"/>
        <v>42745.083333332805</v>
      </c>
      <c r="C221" s="234">
        <v>-0.1</v>
      </c>
    </row>
    <row r="222" spans="2:3" ht="14.25" customHeight="1" x14ac:dyDescent="0.25">
      <c r="B222" s="238">
        <f t="shared" si="3"/>
        <v>42745.124999999469</v>
      </c>
      <c r="C222" s="234">
        <v>-0.2</v>
      </c>
    </row>
    <row r="223" spans="2:3" ht="14.25" customHeight="1" x14ac:dyDescent="0.25">
      <c r="B223" s="238">
        <f t="shared" si="3"/>
        <v>42745.166666666133</v>
      </c>
      <c r="C223" s="234">
        <v>-0.6</v>
      </c>
    </row>
    <row r="224" spans="2:3" ht="14.25" customHeight="1" x14ac:dyDescent="0.25">
      <c r="B224" s="238">
        <f t="shared" si="3"/>
        <v>42745.208333332797</v>
      </c>
      <c r="C224" s="234">
        <v>-1</v>
      </c>
    </row>
    <row r="225" spans="2:3" ht="14.25" customHeight="1" x14ac:dyDescent="0.25">
      <c r="B225" s="238">
        <f t="shared" si="3"/>
        <v>42745.249999999462</v>
      </c>
      <c r="C225" s="234">
        <v>-1.1000000000000001</v>
      </c>
    </row>
    <row r="226" spans="2:3" ht="14.25" customHeight="1" x14ac:dyDescent="0.25">
      <c r="B226" s="238">
        <f t="shared" si="3"/>
        <v>42745.291666666126</v>
      </c>
      <c r="C226" s="234">
        <v>-1</v>
      </c>
    </row>
    <row r="227" spans="2:3" ht="14.25" customHeight="1" x14ac:dyDescent="0.25">
      <c r="B227" s="238">
        <f t="shared" si="3"/>
        <v>42745.33333333279</v>
      </c>
      <c r="C227" s="234">
        <v>-1.2</v>
      </c>
    </row>
    <row r="228" spans="2:3" ht="14.25" customHeight="1" x14ac:dyDescent="0.25">
      <c r="B228" s="238">
        <f t="shared" si="3"/>
        <v>42745.374999999454</v>
      </c>
      <c r="C228" s="234">
        <v>-1.4</v>
      </c>
    </row>
    <row r="229" spans="2:3" ht="14.25" customHeight="1" x14ac:dyDescent="0.25">
      <c r="B229" s="238">
        <f t="shared" si="3"/>
        <v>42745.416666666119</v>
      </c>
      <c r="C229" s="234">
        <v>-1.1000000000000001</v>
      </c>
    </row>
    <row r="230" spans="2:3" ht="14.25" customHeight="1" x14ac:dyDescent="0.25">
      <c r="B230" s="238">
        <f t="shared" si="3"/>
        <v>42745.458333332783</v>
      </c>
      <c r="C230" s="234">
        <v>-0.5</v>
      </c>
    </row>
    <row r="231" spans="2:3" ht="14.25" customHeight="1" x14ac:dyDescent="0.25">
      <c r="B231" s="238">
        <f t="shared" si="3"/>
        <v>42745.499999999447</v>
      </c>
      <c r="C231" s="234">
        <v>0.2</v>
      </c>
    </row>
    <row r="232" spans="2:3" ht="14.25" customHeight="1" x14ac:dyDescent="0.25">
      <c r="B232" s="238">
        <f t="shared" si="3"/>
        <v>42745.541666666111</v>
      </c>
      <c r="C232" s="234">
        <v>0.8</v>
      </c>
    </row>
    <row r="233" spans="2:3" ht="14.25" customHeight="1" x14ac:dyDescent="0.25">
      <c r="B233" s="238">
        <f t="shared" si="3"/>
        <v>42745.583333332776</v>
      </c>
      <c r="C233" s="234">
        <v>1.2</v>
      </c>
    </row>
    <row r="234" spans="2:3" ht="14.25" customHeight="1" x14ac:dyDescent="0.25">
      <c r="B234" s="238">
        <f t="shared" si="3"/>
        <v>42745.62499999944</v>
      </c>
      <c r="C234" s="234">
        <v>1.4</v>
      </c>
    </row>
    <row r="235" spans="2:3" ht="14.25" customHeight="1" x14ac:dyDescent="0.25">
      <c r="B235" s="238">
        <f t="shared" si="3"/>
        <v>42745.666666666104</v>
      </c>
      <c r="C235" s="234">
        <v>0.9</v>
      </c>
    </row>
    <row r="236" spans="2:3" ht="14.25" customHeight="1" x14ac:dyDescent="0.25">
      <c r="B236" s="238">
        <f t="shared" si="3"/>
        <v>42745.708333332768</v>
      </c>
      <c r="C236" s="234">
        <v>0.3</v>
      </c>
    </row>
    <row r="237" spans="2:3" ht="14.25" customHeight="1" x14ac:dyDescent="0.25">
      <c r="B237" s="238">
        <f t="shared" si="3"/>
        <v>42745.749999999432</v>
      </c>
      <c r="C237" s="234">
        <v>-0.1</v>
      </c>
    </row>
    <row r="238" spans="2:3" ht="14.25" customHeight="1" x14ac:dyDescent="0.25">
      <c r="B238" s="238">
        <f t="shared" si="3"/>
        <v>42745.791666666097</v>
      </c>
      <c r="C238" s="234">
        <v>-0.2</v>
      </c>
    </row>
    <row r="239" spans="2:3" ht="14.25" customHeight="1" x14ac:dyDescent="0.25">
      <c r="B239" s="238">
        <f t="shared" si="3"/>
        <v>42745.833333332761</v>
      </c>
      <c r="C239" s="234">
        <v>-0.5</v>
      </c>
    </row>
    <row r="240" spans="2:3" ht="14.25" customHeight="1" x14ac:dyDescent="0.25">
      <c r="B240" s="238">
        <f t="shared" si="3"/>
        <v>42745.874999999425</v>
      </c>
      <c r="C240" s="234">
        <v>-0.6</v>
      </c>
    </row>
    <row r="241" spans="2:3" ht="14.25" customHeight="1" x14ac:dyDescent="0.25">
      <c r="B241" s="238">
        <f t="shared" si="3"/>
        <v>42745.916666666089</v>
      </c>
      <c r="C241" s="234">
        <v>-0.9</v>
      </c>
    </row>
    <row r="242" spans="2:3" ht="14.25" customHeight="1" x14ac:dyDescent="0.25">
      <c r="B242" s="238">
        <f t="shared" si="3"/>
        <v>42745.958333332754</v>
      </c>
      <c r="C242" s="234">
        <v>-0.8</v>
      </c>
    </row>
    <row r="243" spans="2:3" ht="14.25" customHeight="1" x14ac:dyDescent="0.25">
      <c r="B243" s="238">
        <f t="shared" si="3"/>
        <v>42745.999999999418</v>
      </c>
      <c r="C243" s="234">
        <v>-0.7</v>
      </c>
    </row>
    <row r="244" spans="2:3" ht="14.25" customHeight="1" x14ac:dyDescent="0.25">
      <c r="B244" s="238">
        <f t="shared" si="3"/>
        <v>42746.041666666082</v>
      </c>
      <c r="C244" s="234">
        <v>-0.7</v>
      </c>
    </row>
    <row r="245" spans="2:3" ht="14.25" customHeight="1" x14ac:dyDescent="0.25">
      <c r="B245" s="238">
        <f t="shared" si="3"/>
        <v>42746.083333332746</v>
      </c>
      <c r="C245" s="234">
        <v>-0.7</v>
      </c>
    </row>
    <row r="246" spans="2:3" ht="14.25" customHeight="1" x14ac:dyDescent="0.25">
      <c r="B246" s="238">
        <f t="shared" si="3"/>
        <v>42746.124999999411</v>
      </c>
      <c r="C246" s="234">
        <v>-0.7</v>
      </c>
    </row>
    <row r="247" spans="2:3" ht="14.25" customHeight="1" x14ac:dyDescent="0.25">
      <c r="B247" s="238">
        <f t="shared" si="3"/>
        <v>42746.166666666075</v>
      </c>
      <c r="C247" s="234">
        <v>-0.6</v>
      </c>
    </row>
    <row r="248" spans="2:3" ht="14.25" customHeight="1" x14ac:dyDescent="0.25">
      <c r="B248" s="238">
        <f t="shared" si="3"/>
        <v>42746.208333332739</v>
      </c>
      <c r="C248" s="234">
        <v>-0.6</v>
      </c>
    </row>
    <row r="249" spans="2:3" ht="14.25" customHeight="1" x14ac:dyDescent="0.25">
      <c r="B249" s="238">
        <f t="shared" si="3"/>
        <v>42746.249999999403</v>
      </c>
      <c r="C249" s="234">
        <v>-0.7</v>
      </c>
    </row>
    <row r="250" spans="2:3" ht="14.25" customHeight="1" x14ac:dyDescent="0.25">
      <c r="B250" s="238">
        <f t="shared" si="3"/>
        <v>42746.291666666068</v>
      </c>
      <c r="C250" s="234">
        <v>-0.8</v>
      </c>
    </row>
    <row r="251" spans="2:3" ht="14.25" customHeight="1" x14ac:dyDescent="0.25">
      <c r="B251" s="238">
        <f t="shared" si="3"/>
        <v>42746.333333332732</v>
      </c>
      <c r="C251" s="234">
        <v>0.3</v>
      </c>
    </row>
    <row r="252" spans="2:3" ht="14.25" customHeight="1" x14ac:dyDescent="0.25">
      <c r="B252" s="238">
        <f t="shared" si="3"/>
        <v>42746.374999999396</v>
      </c>
      <c r="C252" s="234">
        <v>1.1000000000000001</v>
      </c>
    </row>
    <row r="253" spans="2:3" ht="14.25" customHeight="1" x14ac:dyDescent="0.25">
      <c r="B253" s="238">
        <f t="shared" si="3"/>
        <v>42746.41666666606</v>
      </c>
      <c r="C253" s="234">
        <v>1.8</v>
      </c>
    </row>
    <row r="254" spans="2:3" ht="14.25" customHeight="1" x14ac:dyDescent="0.25">
      <c r="B254" s="238">
        <f t="shared" si="3"/>
        <v>42746.458333332725</v>
      </c>
      <c r="C254" s="234">
        <v>2.2000000000000002</v>
      </c>
    </row>
    <row r="255" spans="2:3" ht="14.25" customHeight="1" x14ac:dyDescent="0.25">
      <c r="B255" s="238">
        <f t="shared" si="3"/>
        <v>42746.499999999389</v>
      </c>
      <c r="C255" s="234">
        <v>2.8</v>
      </c>
    </row>
    <row r="256" spans="2:3" ht="14.25" customHeight="1" x14ac:dyDescent="0.25">
      <c r="B256" s="238">
        <f t="shared" si="3"/>
        <v>42746.541666666053</v>
      </c>
      <c r="C256" s="234">
        <v>2.8</v>
      </c>
    </row>
    <row r="257" spans="2:3" ht="14.25" customHeight="1" x14ac:dyDescent="0.25">
      <c r="B257" s="238">
        <f t="shared" si="3"/>
        <v>42746.583333332717</v>
      </c>
      <c r="C257" s="234">
        <v>3.1</v>
      </c>
    </row>
    <row r="258" spans="2:3" ht="14.25" customHeight="1" x14ac:dyDescent="0.25">
      <c r="B258" s="238">
        <f t="shared" si="3"/>
        <v>42746.624999999382</v>
      </c>
      <c r="C258" s="234">
        <v>3.2</v>
      </c>
    </row>
    <row r="259" spans="2:3" ht="14.25" customHeight="1" x14ac:dyDescent="0.25">
      <c r="B259" s="238">
        <f t="shared" si="3"/>
        <v>42746.666666666046</v>
      </c>
      <c r="C259" s="234">
        <v>2.9</v>
      </c>
    </row>
    <row r="260" spans="2:3" ht="14.25" customHeight="1" x14ac:dyDescent="0.25">
      <c r="B260" s="238">
        <f t="shared" si="3"/>
        <v>42746.70833333271</v>
      </c>
      <c r="C260" s="234">
        <v>2.9</v>
      </c>
    </row>
    <row r="261" spans="2:3" ht="14.25" customHeight="1" x14ac:dyDescent="0.25">
      <c r="B261" s="238">
        <f t="shared" ref="B261:B324" si="4">B260+(1/24)</f>
        <v>42746.749999999374</v>
      </c>
      <c r="C261" s="234">
        <v>2.9</v>
      </c>
    </row>
    <row r="262" spans="2:3" ht="14.25" customHeight="1" x14ac:dyDescent="0.25">
      <c r="B262" s="238">
        <f t="shared" si="4"/>
        <v>42746.791666666039</v>
      </c>
      <c r="C262" s="234">
        <v>3.3</v>
      </c>
    </row>
    <row r="263" spans="2:3" ht="14.25" customHeight="1" x14ac:dyDescent="0.25">
      <c r="B263" s="238">
        <f t="shared" si="4"/>
        <v>42746.833333332703</v>
      </c>
      <c r="C263" s="234">
        <v>4.5</v>
      </c>
    </row>
    <row r="264" spans="2:3" ht="14.25" customHeight="1" x14ac:dyDescent="0.25">
      <c r="B264" s="238">
        <f t="shared" si="4"/>
        <v>42746.874999999367</v>
      </c>
      <c r="C264" s="234">
        <v>4.5</v>
      </c>
    </row>
    <row r="265" spans="2:3" ht="14.25" customHeight="1" x14ac:dyDescent="0.25">
      <c r="B265" s="238">
        <f t="shared" si="4"/>
        <v>42746.916666666031</v>
      </c>
      <c r="C265" s="234">
        <v>5.0999999999999996</v>
      </c>
    </row>
    <row r="266" spans="2:3" ht="14.25" customHeight="1" x14ac:dyDescent="0.25">
      <c r="B266" s="238">
        <f t="shared" si="4"/>
        <v>42746.958333332695</v>
      </c>
      <c r="C266" s="234">
        <v>4.2</v>
      </c>
    </row>
    <row r="267" spans="2:3" ht="14.25" customHeight="1" x14ac:dyDescent="0.25">
      <c r="B267" s="238">
        <f t="shared" si="4"/>
        <v>42746.99999999936</v>
      </c>
      <c r="C267" s="234">
        <v>4.4000000000000004</v>
      </c>
    </row>
    <row r="268" spans="2:3" ht="14.25" customHeight="1" x14ac:dyDescent="0.25">
      <c r="B268" s="238">
        <f t="shared" si="4"/>
        <v>42747.041666666024</v>
      </c>
      <c r="C268" s="234">
        <v>4.0999999999999996</v>
      </c>
    </row>
    <row r="269" spans="2:3" ht="14.25" customHeight="1" x14ac:dyDescent="0.25">
      <c r="B269" s="238">
        <f t="shared" si="4"/>
        <v>42747.083333332688</v>
      </c>
      <c r="C269" s="234">
        <v>3.4</v>
      </c>
    </row>
    <row r="270" spans="2:3" ht="14.25" customHeight="1" x14ac:dyDescent="0.25">
      <c r="B270" s="238">
        <f t="shared" si="4"/>
        <v>42747.124999999352</v>
      </c>
      <c r="C270" s="234">
        <v>3.1</v>
      </c>
    </row>
    <row r="271" spans="2:3" ht="14.25" customHeight="1" x14ac:dyDescent="0.25">
      <c r="B271" s="238">
        <f t="shared" si="4"/>
        <v>42747.166666666017</v>
      </c>
      <c r="C271" s="234">
        <v>3.1</v>
      </c>
    </row>
    <row r="272" spans="2:3" ht="14.25" customHeight="1" x14ac:dyDescent="0.25">
      <c r="B272" s="238">
        <f t="shared" si="4"/>
        <v>42747.208333332681</v>
      </c>
      <c r="C272" s="234">
        <v>2.8</v>
      </c>
    </row>
    <row r="273" spans="2:3" ht="14.25" customHeight="1" x14ac:dyDescent="0.25">
      <c r="B273" s="238">
        <f t="shared" si="4"/>
        <v>42747.249999999345</v>
      </c>
      <c r="C273" s="234">
        <v>2.9</v>
      </c>
    </row>
    <row r="274" spans="2:3" ht="14.25" customHeight="1" x14ac:dyDescent="0.25">
      <c r="B274" s="238">
        <f t="shared" si="4"/>
        <v>42747.291666666009</v>
      </c>
      <c r="C274" s="234">
        <v>2.9</v>
      </c>
    </row>
    <row r="275" spans="2:3" ht="14.25" customHeight="1" x14ac:dyDescent="0.25">
      <c r="B275" s="238">
        <f t="shared" si="4"/>
        <v>42747.333333332674</v>
      </c>
      <c r="C275" s="234">
        <v>2.8</v>
      </c>
    </row>
    <row r="276" spans="2:3" ht="14.25" customHeight="1" x14ac:dyDescent="0.25">
      <c r="B276" s="238">
        <f t="shared" si="4"/>
        <v>42747.374999999338</v>
      </c>
      <c r="C276" s="234">
        <v>3.1</v>
      </c>
    </row>
    <row r="277" spans="2:3" ht="14.25" customHeight="1" x14ac:dyDescent="0.25">
      <c r="B277" s="238">
        <f t="shared" si="4"/>
        <v>42747.416666666002</v>
      </c>
      <c r="C277" s="234">
        <v>3.4</v>
      </c>
    </row>
    <row r="278" spans="2:3" ht="14.25" customHeight="1" x14ac:dyDescent="0.25">
      <c r="B278" s="238">
        <f t="shared" si="4"/>
        <v>42747.458333332666</v>
      </c>
      <c r="C278" s="234">
        <v>3.8</v>
      </c>
    </row>
    <row r="279" spans="2:3" ht="14.25" customHeight="1" x14ac:dyDescent="0.25">
      <c r="B279" s="238">
        <f t="shared" si="4"/>
        <v>42747.499999999331</v>
      </c>
      <c r="C279" s="234">
        <v>4.0999999999999996</v>
      </c>
    </row>
    <row r="280" spans="2:3" ht="14.25" customHeight="1" x14ac:dyDescent="0.25">
      <c r="B280" s="238">
        <f t="shared" si="4"/>
        <v>42747.541666665995</v>
      </c>
      <c r="C280" s="234">
        <v>4.3</v>
      </c>
    </row>
    <row r="281" spans="2:3" ht="14.25" customHeight="1" x14ac:dyDescent="0.25">
      <c r="B281" s="238">
        <f t="shared" si="4"/>
        <v>42747.583333332659</v>
      </c>
      <c r="C281" s="234">
        <v>4.4000000000000004</v>
      </c>
    </row>
    <row r="282" spans="2:3" ht="14.25" customHeight="1" x14ac:dyDescent="0.25">
      <c r="B282" s="238">
        <f t="shared" si="4"/>
        <v>42747.624999999323</v>
      </c>
      <c r="C282" s="234">
        <v>4.5</v>
      </c>
    </row>
    <row r="283" spans="2:3" ht="14.25" customHeight="1" x14ac:dyDescent="0.25">
      <c r="B283" s="238">
        <f t="shared" si="4"/>
        <v>42747.666666665988</v>
      </c>
      <c r="C283" s="234">
        <v>4.8</v>
      </c>
    </row>
    <row r="284" spans="2:3" ht="14.25" customHeight="1" x14ac:dyDescent="0.25">
      <c r="B284" s="238">
        <f t="shared" si="4"/>
        <v>42747.708333332652</v>
      </c>
      <c r="C284" s="234">
        <v>4</v>
      </c>
    </row>
    <row r="285" spans="2:3" ht="14.25" customHeight="1" x14ac:dyDescent="0.25">
      <c r="B285" s="238">
        <f t="shared" si="4"/>
        <v>42747.749999999316</v>
      </c>
      <c r="C285" s="234">
        <v>3.4</v>
      </c>
    </row>
    <row r="286" spans="2:3" ht="14.25" customHeight="1" x14ac:dyDescent="0.25">
      <c r="B286" s="238">
        <f t="shared" si="4"/>
        <v>42747.79166666598</v>
      </c>
      <c r="C286" s="234">
        <v>3.1</v>
      </c>
    </row>
    <row r="287" spans="2:3" ht="14.25" customHeight="1" x14ac:dyDescent="0.25">
      <c r="B287" s="238">
        <f t="shared" si="4"/>
        <v>42747.833333332645</v>
      </c>
      <c r="C287" s="234">
        <v>2.8</v>
      </c>
    </row>
    <row r="288" spans="2:3" ht="14.25" customHeight="1" x14ac:dyDescent="0.25">
      <c r="B288" s="238">
        <f t="shared" si="4"/>
        <v>42747.874999999309</v>
      </c>
      <c r="C288" s="234">
        <v>2.8</v>
      </c>
    </row>
    <row r="289" spans="2:3" ht="14.25" customHeight="1" x14ac:dyDescent="0.25">
      <c r="B289" s="238">
        <f t="shared" si="4"/>
        <v>42747.916666665973</v>
      </c>
      <c r="C289" s="234">
        <v>2.9</v>
      </c>
    </row>
    <row r="290" spans="2:3" ht="14.25" customHeight="1" x14ac:dyDescent="0.25">
      <c r="B290" s="238">
        <f t="shared" si="4"/>
        <v>42747.958333332637</v>
      </c>
      <c r="C290" s="234">
        <v>3.3</v>
      </c>
    </row>
    <row r="291" spans="2:3" ht="14.25" customHeight="1" x14ac:dyDescent="0.25">
      <c r="B291" s="238">
        <f t="shared" si="4"/>
        <v>42747.999999999302</v>
      </c>
      <c r="C291" s="234">
        <v>3.7</v>
      </c>
    </row>
    <row r="292" spans="2:3" ht="14.25" customHeight="1" x14ac:dyDescent="0.25">
      <c r="B292" s="238">
        <f t="shared" si="4"/>
        <v>42748.041666665966</v>
      </c>
      <c r="C292" s="234">
        <v>4.9000000000000004</v>
      </c>
    </row>
    <row r="293" spans="2:3" ht="14.25" customHeight="1" x14ac:dyDescent="0.25">
      <c r="B293" s="238">
        <f t="shared" si="4"/>
        <v>42748.08333333263</v>
      </c>
      <c r="C293" s="234">
        <v>4.9000000000000004</v>
      </c>
    </row>
    <row r="294" spans="2:3" ht="14.25" customHeight="1" x14ac:dyDescent="0.25">
      <c r="B294" s="238">
        <f t="shared" si="4"/>
        <v>42748.124999999294</v>
      </c>
      <c r="C294" s="234">
        <v>3.6</v>
      </c>
    </row>
    <row r="295" spans="2:3" ht="14.25" customHeight="1" x14ac:dyDescent="0.25">
      <c r="B295" s="238">
        <f t="shared" si="4"/>
        <v>42748.166666665958</v>
      </c>
      <c r="C295" s="234">
        <v>2.8</v>
      </c>
    </row>
    <row r="296" spans="2:3" ht="14.25" customHeight="1" x14ac:dyDescent="0.25">
      <c r="B296" s="238">
        <f t="shared" si="4"/>
        <v>42748.208333332623</v>
      </c>
      <c r="C296" s="234">
        <v>2.1</v>
      </c>
    </row>
    <row r="297" spans="2:3" ht="14.25" customHeight="1" x14ac:dyDescent="0.25">
      <c r="B297" s="238">
        <f t="shared" si="4"/>
        <v>42748.249999999287</v>
      </c>
      <c r="C297" s="234">
        <v>1.9</v>
      </c>
    </row>
    <row r="298" spans="2:3" ht="14.25" customHeight="1" x14ac:dyDescent="0.25">
      <c r="B298" s="238">
        <f t="shared" si="4"/>
        <v>42748.291666665951</v>
      </c>
      <c r="C298" s="234">
        <v>1.9</v>
      </c>
    </row>
    <row r="299" spans="2:3" ht="14.25" customHeight="1" x14ac:dyDescent="0.25">
      <c r="B299" s="238">
        <f t="shared" si="4"/>
        <v>42748.333333332615</v>
      </c>
      <c r="C299" s="234">
        <v>1.6</v>
      </c>
    </row>
    <row r="300" spans="2:3" ht="14.25" customHeight="1" x14ac:dyDescent="0.25">
      <c r="B300" s="238">
        <f t="shared" si="4"/>
        <v>42748.37499999928</v>
      </c>
      <c r="C300" s="234">
        <v>1.4</v>
      </c>
    </row>
    <row r="301" spans="2:3" ht="14.25" customHeight="1" x14ac:dyDescent="0.25">
      <c r="B301" s="238">
        <f t="shared" si="4"/>
        <v>42748.416666665944</v>
      </c>
      <c r="C301" s="234">
        <v>1.4</v>
      </c>
    </row>
    <row r="302" spans="2:3" ht="14.25" customHeight="1" x14ac:dyDescent="0.25">
      <c r="B302" s="238">
        <f t="shared" si="4"/>
        <v>42748.458333332608</v>
      </c>
      <c r="C302" s="234">
        <v>1.4</v>
      </c>
    </row>
    <row r="303" spans="2:3" ht="14.25" customHeight="1" x14ac:dyDescent="0.25">
      <c r="B303" s="238">
        <f t="shared" si="4"/>
        <v>42748.499999999272</v>
      </c>
      <c r="C303" s="234">
        <v>2.1</v>
      </c>
    </row>
    <row r="304" spans="2:3" ht="14.25" customHeight="1" x14ac:dyDescent="0.25">
      <c r="B304" s="238">
        <f t="shared" si="4"/>
        <v>42748.541666665937</v>
      </c>
      <c r="C304" s="234">
        <v>2.1</v>
      </c>
    </row>
    <row r="305" spans="2:3" ht="14.25" customHeight="1" x14ac:dyDescent="0.25">
      <c r="B305" s="238">
        <f t="shared" si="4"/>
        <v>42748.583333332601</v>
      </c>
      <c r="C305" s="234">
        <v>2.4</v>
      </c>
    </row>
    <row r="306" spans="2:3" ht="14.25" customHeight="1" x14ac:dyDescent="0.25">
      <c r="B306" s="238">
        <f t="shared" si="4"/>
        <v>42748.624999999265</v>
      </c>
      <c r="C306" s="234">
        <v>2.8</v>
      </c>
    </row>
    <row r="307" spans="2:3" ht="14.25" customHeight="1" x14ac:dyDescent="0.25">
      <c r="B307" s="238">
        <f t="shared" si="4"/>
        <v>42748.666666665929</v>
      </c>
      <c r="C307" s="234">
        <v>2.2999999999999998</v>
      </c>
    </row>
    <row r="308" spans="2:3" ht="14.25" customHeight="1" x14ac:dyDescent="0.25">
      <c r="B308" s="238">
        <f t="shared" si="4"/>
        <v>42748.708333332594</v>
      </c>
      <c r="C308" s="234">
        <v>1.4</v>
      </c>
    </row>
    <row r="309" spans="2:3" ht="14.25" customHeight="1" x14ac:dyDescent="0.25">
      <c r="B309" s="238">
        <f t="shared" si="4"/>
        <v>42748.749999999258</v>
      </c>
      <c r="C309" s="234">
        <v>0.8</v>
      </c>
    </row>
    <row r="310" spans="2:3" ht="14.25" customHeight="1" x14ac:dyDescent="0.25">
      <c r="B310" s="238">
        <f t="shared" si="4"/>
        <v>42748.791666665922</v>
      </c>
      <c r="C310" s="234">
        <v>0.4</v>
      </c>
    </row>
    <row r="311" spans="2:3" ht="14.25" customHeight="1" x14ac:dyDescent="0.25">
      <c r="B311" s="238">
        <f t="shared" si="4"/>
        <v>42748.833333332586</v>
      </c>
      <c r="C311" s="234">
        <v>-0.2</v>
      </c>
    </row>
    <row r="312" spans="2:3" ht="14.25" customHeight="1" x14ac:dyDescent="0.25">
      <c r="B312" s="238">
        <f t="shared" si="4"/>
        <v>42748.874999999251</v>
      </c>
      <c r="C312" s="234">
        <v>-0.3</v>
      </c>
    </row>
    <row r="313" spans="2:3" ht="14.25" customHeight="1" x14ac:dyDescent="0.25">
      <c r="B313" s="238">
        <f t="shared" si="4"/>
        <v>42748.916666665915</v>
      </c>
      <c r="C313" s="234">
        <v>0.1</v>
      </c>
    </row>
    <row r="314" spans="2:3" ht="14.25" customHeight="1" x14ac:dyDescent="0.25">
      <c r="B314" s="238">
        <f t="shared" si="4"/>
        <v>42748.958333332579</v>
      </c>
      <c r="C314" s="234">
        <v>0.4</v>
      </c>
    </row>
    <row r="315" spans="2:3" ht="14.25" customHeight="1" x14ac:dyDescent="0.25">
      <c r="B315" s="238">
        <f t="shared" si="4"/>
        <v>42748.999999999243</v>
      </c>
      <c r="C315" s="234">
        <v>0.2</v>
      </c>
    </row>
    <row r="316" spans="2:3" ht="14.25" customHeight="1" x14ac:dyDescent="0.25">
      <c r="B316" s="238">
        <f t="shared" si="4"/>
        <v>42749.041666665908</v>
      </c>
      <c r="C316" s="234">
        <v>0.4</v>
      </c>
    </row>
    <row r="317" spans="2:3" ht="14.25" customHeight="1" x14ac:dyDescent="0.25">
      <c r="B317" s="238">
        <f t="shared" si="4"/>
        <v>42749.083333332572</v>
      </c>
      <c r="C317" s="234">
        <v>1.3</v>
      </c>
    </row>
    <row r="318" spans="2:3" ht="14.25" customHeight="1" x14ac:dyDescent="0.25">
      <c r="B318" s="238">
        <f t="shared" si="4"/>
        <v>42749.124999999236</v>
      </c>
      <c r="C318" s="234">
        <v>1.8</v>
      </c>
    </row>
    <row r="319" spans="2:3" ht="14.25" customHeight="1" x14ac:dyDescent="0.25">
      <c r="B319" s="238">
        <f t="shared" si="4"/>
        <v>42749.1666666659</v>
      </c>
      <c r="C319" s="234">
        <v>2.2000000000000002</v>
      </c>
    </row>
    <row r="320" spans="2:3" ht="14.25" customHeight="1" x14ac:dyDescent="0.25">
      <c r="B320" s="238">
        <f t="shared" si="4"/>
        <v>42749.208333332565</v>
      </c>
      <c r="C320" s="234">
        <v>2.2000000000000002</v>
      </c>
    </row>
    <row r="321" spans="2:3" ht="14.25" customHeight="1" x14ac:dyDescent="0.25">
      <c r="B321" s="238">
        <f t="shared" si="4"/>
        <v>42749.249999999229</v>
      </c>
      <c r="C321" s="234">
        <v>1.8</v>
      </c>
    </row>
    <row r="322" spans="2:3" ht="14.25" customHeight="1" x14ac:dyDescent="0.25">
      <c r="B322" s="238">
        <f t="shared" si="4"/>
        <v>42749.291666665893</v>
      </c>
      <c r="C322" s="234">
        <v>1.3</v>
      </c>
    </row>
    <row r="323" spans="2:3" ht="14.25" customHeight="1" x14ac:dyDescent="0.25">
      <c r="B323" s="238">
        <f t="shared" si="4"/>
        <v>42749.333333332557</v>
      </c>
      <c r="C323" s="234">
        <v>1.4</v>
      </c>
    </row>
    <row r="324" spans="2:3" ht="14.25" customHeight="1" x14ac:dyDescent="0.25">
      <c r="B324" s="238">
        <f t="shared" si="4"/>
        <v>42749.374999999221</v>
      </c>
      <c r="C324" s="234">
        <v>1.4</v>
      </c>
    </row>
    <row r="325" spans="2:3" ht="14.25" customHeight="1" x14ac:dyDescent="0.25">
      <c r="B325" s="238">
        <f t="shared" ref="B325:B388" si="5">B324+(1/24)</f>
        <v>42749.416666665886</v>
      </c>
      <c r="C325" s="234">
        <v>1.4</v>
      </c>
    </row>
    <row r="326" spans="2:3" ht="14.25" customHeight="1" x14ac:dyDescent="0.25">
      <c r="B326" s="238">
        <f t="shared" si="5"/>
        <v>42749.45833333255</v>
      </c>
      <c r="C326" s="234">
        <v>2.2999999999999998</v>
      </c>
    </row>
    <row r="327" spans="2:3" ht="14.25" customHeight="1" x14ac:dyDescent="0.25">
      <c r="B327" s="238">
        <f t="shared" si="5"/>
        <v>42749.499999999214</v>
      </c>
      <c r="C327" s="234">
        <v>3.1</v>
      </c>
    </row>
    <row r="328" spans="2:3" ht="14.25" customHeight="1" x14ac:dyDescent="0.25">
      <c r="B328" s="238">
        <f t="shared" si="5"/>
        <v>42749.541666665878</v>
      </c>
      <c r="C328" s="234">
        <v>2.8</v>
      </c>
    </row>
    <row r="329" spans="2:3" ht="14.25" customHeight="1" x14ac:dyDescent="0.25">
      <c r="B329" s="238">
        <f t="shared" si="5"/>
        <v>42749.583333332543</v>
      </c>
      <c r="C329" s="234">
        <v>4</v>
      </c>
    </row>
    <row r="330" spans="2:3" ht="14.25" customHeight="1" x14ac:dyDescent="0.25">
      <c r="B330" s="238">
        <f t="shared" si="5"/>
        <v>42749.624999999207</v>
      </c>
      <c r="C330" s="234">
        <v>2.8</v>
      </c>
    </row>
    <row r="331" spans="2:3" ht="14.25" customHeight="1" x14ac:dyDescent="0.25">
      <c r="B331" s="238">
        <f t="shared" si="5"/>
        <v>42749.666666665871</v>
      </c>
      <c r="C331" s="234">
        <v>2.1</v>
      </c>
    </row>
    <row r="332" spans="2:3" ht="14.25" customHeight="1" x14ac:dyDescent="0.25">
      <c r="B332" s="238">
        <f t="shared" si="5"/>
        <v>42749.708333332535</v>
      </c>
      <c r="C332" s="234">
        <v>1.6</v>
      </c>
    </row>
    <row r="333" spans="2:3" ht="14.25" customHeight="1" x14ac:dyDescent="0.25">
      <c r="B333" s="238">
        <f t="shared" si="5"/>
        <v>42749.7499999992</v>
      </c>
      <c r="C333" s="234">
        <v>1.1000000000000001</v>
      </c>
    </row>
    <row r="334" spans="2:3" ht="14.25" customHeight="1" x14ac:dyDescent="0.25">
      <c r="B334" s="238">
        <f t="shared" si="5"/>
        <v>42749.791666665864</v>
      </c>
      <c r="C334" s="234">
        <v>0.9</v>
      </c>
    </row>
    <row r="335" spans="2:3" ht="14.25" customHeight="1" x14ac:dyDescent="0.25">
      <c r="B335" s="238">
        <f t="shared" si="5"/>
        <v>42749.833333332528</v>
      </c>
      <c r="C335" s="234">
        <v>0.8</v>
      </c>
    </row>
    <row r="336" spans="2:3" ht="14.25" customHeight="1" x14ac:dyDescent="0.25">
      <c r="B336" s="238">
        <f t="shared" si="5"/>
        <v>42749.874999999192</v>
      </c>
      <c r="C336" s="234">
        <v>1.1000000000000001</v>
      </c>
    </row>
    <row r="337" spans="2:3" ht="14.25" customHeight="1" x14ac:dyDescent="0.25">
      <c r="B337" s="238">
        <f t="shared" si="5"/>
        <v>42749.916666665857</v>
      </c>
      <c r="C337" s="234">
        <v>0.9</v>
      </c>
    </row>
    <row r="338" spans="2:3" ht="14.25" customHeight="1" x14ac:dyDescent="0.25">
      <c r="B338" s="238">
        <f t="shared" si="5"/>
        <v>42749.958333332521</v>
      </c>
      <c r="C338" s="234">
        <v>0.8</v>
      </c>
    </row>
    <row r="339" spans="2:3" ht="14.25" customHeight="1" x14ac:dyDescent="0.25">
      <c r="B339" s="238">
        <f t="shared" si="5"/>
        <v>42749.999999999185</v>
      </c>
      <c r="C339" s="234">
        <v>0.6</v>
      </c>
    </row>
    <row r="340" spans="2:3" ht="14.25" customHeight="1" x14ac:dyDescent="0.25">
      <c r="B340" s="238">
        <f t="shared" si="5"/>
        <v>42750.041666665849</v>
      </c>
      <c r="C340" s="234">
        <v>0.3</v>
      </c>
    </row>
    <row r="341" spans="2:3" ht="14.25" customHeight="1" x14ac:dyDescent="0.25">
      <c r="B341" s="238">
        <f t="shared" si="5"/>
        <v>42750.083333332514</v>
      </c>
      <c r="C341" s="234">
        <v>0.3</v>
      </c>
    </row>
    <row r="342" spans="2:3" ht="14.25" customHeight="1" x14ac:dyDescent="0.25">
      <c r="B342" s="238">
        <f t="shared" si="5"/>
        <v>42750.124999999178</v>
      </c>
      <c r="C342" s="234">
        <v>0.3</v>
      </c>
    </row>
    <row r="343" spans="2:3" ht="14.25" customHeight="1" x14ac:dyDescent="0.25">
      <c r="B343" s="238">
        <f t="shared" si="5"/>
        <v>42750.166666665842</v>
      </c>
      <c r="C343" s="234">
        <v>0</v>
      </c>
    </row>
    <row r="344" spans="2:3" ht="14.25" customHeight="1" x14ac:dyDescent="0.25">
      <c r="B344" s="238">
        <f t="shared" si="5"/>
        <v>42750.208333332506</v>
      </c>
      <c r="C344" s="234">
        <v>0</v>
      </c>
    </row>
    <row r="345" spans="2:3" ht="14.25" customHeight="1" x14ac:dyDescent="0.25">
      <c r="B345" s="238">
        <f t="shared" si="5"/>
        <v>42750.249999999171</v>
      </c>
      <c r="C345" s="234">
        <v>0.4</v>
      </c>
    </row>
    <row r="346" spans="2:3" ht="14.25" customHeight="1" x14ac:dyDescent="0.25">
      <c r="B346" s="238">
        <f t="shared" si="5"/>
        <v>42750.291666665835</v>
      </c>
      <c r="C346" s="234">
        <v>0.3</v>
      </c>
    </row>
    <row r="347" spans="2:3" ht="14.25" customHeight="1" x14ac:dyDescent="0.25">
      <c r="B347" s="238">
        <f t="shared" si="5"/>
        <v>42750.333333332499</v>
      </c>
      <c r="C347" s="234">
        <v>-0.2</v>
      </c>
    </row>
    <row r="348" spans="2:3" ht="14.25" customHeight="1" x14ac:dyDescent="0.25">
      <c r="B348" s="238">
        <f t="shared" si="5"/>
        <v>42750.374999999163</v>
      </c>
      <c r="C348" s="234">
        <v>-0.5</v>
      </c>
    </row>
    <row r="349" spans="2:3" ht="14.25" customHeight="1" x14ac:dyDescent="0.25">
      <c r="B349" s="238">
        <f t="shared" si="5"/>
        <v>42750.416666665828</v>
      </c>
      <c r="C349" s="234">
        <v>0.3</v>
      </c>
    </row>
    <row r="350" spans="2:3" ht="14.25" customHeight="1" x14ac:dyDescent="0.25">
      <c r="B350" s="238">
        <f t="shared" si="5"/>
        <v>42750.458333332492</v>
      </c>
      <c r="C350" s="234">
        <v>1.9</v>
      </c>
    </row>
    <row r="351" spans="2:3" ht="14.25" customHeight="1" x14ac:dyDescent="0.25">
      <c r="B351" s="238">
        <f t="shared" si="5"/>
        <v>42750.499999999156</v>
      </c>
      <c r="C351" s="234">
        <v>3.1</v>
      </c>
    </row>
    <row r="352" spans="2:3" ht="14.25" customHeight="1" x14ac:dyDescent="0.25">
      <c r="B352" s="238">
        <f t="shared" si="5"/>
        <v>42750.54166666582</v>
      </c>
      <c r="C352" s="234">
        <v>3.8</v>
      </c>
    </row>
    <row r="353" spans="2:3" ht="14.25" customHeight="1" x14ac:dyDescent="0.25">
      <c r="B353" s="238">
        <f t="shared" si="5"/>
        <v>42750.583333332484</v>
      </c>
      <c r="C353" s="234">
        <v>3.4</v>
      </c>
    </row>
    <row r="354" spans="2:3" ht="14.25" customHeight="1" x14ac:dyDescent="0.25">
      <c r="B354" s="238">
        <f t="shared" si="5"/>
        <v>42750.624999999149</v>
      </c>
      <c r="C354" s="234">
        <v>2.4</v>
      </c>
    </row>
    <row r="355" spans="2:3" ht="14.25" customHeight="1" x14ac:dyDescent="0.25">
      <c r="B355" s="238">
        <f t="shared" si="5"/>
        <v>42750.666666665813</v>
      </c>
      <c r="C355" s="234">
        <v>1.5</v>
      </c>
    </row>
    <row r="356" spans="2:3" ht="14.25" customHeight="1" x14ac:dyDescent="0.25">
      <c r="B356" s="238">
        <f t="shared" si="5"/>
        <v>42750.708333332477</v>
      </c>
      <c r="C356" s="234">
        <v>1.1000000000000001</v>
      </c>
    </row>
    <row r="357" spans="2:3" ht="14.25" customHeight="1" x14ac:dyDescent="0.25">
      <c r="B357" s="238">
        <f t="shared" si="5"/>
        <v>42750.749999999141</v>
      </c>
      <c r="C357" s="234">
        <v>1.1000000000000001</v>
      </c>
    </row>
    <row r="358" spans="2:3" ht="14.25" customHeight="1" x14ac:dyDescent="0.25">
      <c r="B358" s="238">
        <f t="shared" si="5"/>
        <v>42750.791666665806</v>
      </c>
      <c r="C358" s="234">
        <v>0.9</v>
      </c>
    </row>
    <row r="359" spans="2:3" ht="14.25" customHeight="1" x14ac:dyDescent="0.25">
      <c r="B359" s="238">
        <f t="shared" si="5"/>
        <v>42750.83333333247</v>
      </c>
      <c r="C359" s="234">
        <v>0.8</v>
      </c>
    </row>
    <row r="360" spans="2:3" ht="14.25" customHeight="1" x14ac:dyDescent="0.25">
      <c r="B360" s="238">
        <f t="shared" si="5"/>
        <v>42750.874999999134</v>
      </c>
      <c r="C360" s="234">
        <v>0.6</v>
      </c>
    </row>
    <row r="361" spans="2:3" ht="14.25" customHeight="1" x14ac:dyDescent="0.25">
      <c r="B361" s="238">
        <f t="shared" si="5"/>
        <v>42750.916666665798</v>
      </c>
      <c r="C361" s="234">
        <v>-0.2</v>
      </c>
    </row>
    <row r="362" spans="2:3" ht="14.25" customHeight="1" x14ac:dyDescent="0.25">
      <c r="B362" s="238">
        <f t="shared" si="5"/>
        <v>42750.958333332463</v>
      </c>
      <c r="C362" s="234">
        <v>-1.1000000000000001</v>
      </c>
    </row>
    <row r="363" spans="2:3" ht="14.25" customHeight="1" x14ac:dyDescent="0.25">
      <c r="B363" s="238">
        <f t="shared" si="5"/>
        <v>42750.999999999127</v>
      </c>
      <c r="C363" s="234">
        <v>-1.5</v>
      </c>
    </row>
    <row r="364" spans="2:3" ht="14.25" customHeight="1" x14ac:dyDescent="0.25">
      <c r="B364" s="238">
        <f t="shared" si="5"/>
        <v>42751.041666665791</v>
      </c>
      <c r="C364" s="234">
        <v>-1.7</v>
      </c>
    </row>
    <row r="365" spans="2:3" ht="14.25" customHeight="1" x14ac:dyDescent="0.25">
      <c r="B365" s="238">
        <f t="shared" si="5"/>
        <v>42751.083333332455</v>
      </c>
      <c r="C365" s="234">
        <v>-1.8</v>
      </c>
    </row>
    <row r="366" spans="2:3" ht="14.25" customHeight="1" x14ac:dyDescent="0.25">
      <c r="B366" s="238">
        <f t="shared" si="5"/>
        <v>42751.12499999912</v>
      </c>
      <c r="C366" s="234">
        <v>-2.2000000000000002</v>
      </c>
    </row>
    <row r="367" spans="2:3" ht="14.25" customHeight="1" x14ac:dyDescent="0.25">
      <c r="B367" s="238">
        <f t="shared" si="5"/>
        <v>42751.166666665784</v>
      </c>
      <c r="C367" s="234">
        <v>-2.2999999999999998</v>
      </c>
    </row>
    <row r="368" spans="2:3" ht="14.25" customHeight="1" x14ac:dyDescent="0.25">
      <c r="B368" s="238">
        <f t="shared" si="5"/>
        <v>42751.208333332448</v>
      </c>
      <c r="C368" s="234">
        <v>-2.7</v>
      </c>
    </row>
    <row r="369" spans="2:3" ht="14.25" customHeight="1" x14ac:dyDescent="0.25">
      <c r="B369" s="238">
        <f t="shared" si="5"/>
        <v>42751.249999999112</v>
      </c>
      <c r="C369" s="234">
        <v>-3.1</v>
      </c>
    </row>
    <row r="370" spans="2:3" ht="14.25" customHeight="1" x14ac:dyDescent="0.25">
      <c r="B370" s="238">
        <f t="shared" si="5"/>
        <v>42751.291666665777</v>
      </c>
      <c r="C370" s="234">
        <v>-2.7</v>
      </c>
    </row>
    <row r="371" spans="2:3" ht="14.25" customHeight="1" x14ac:dyDescent="0.25">
      <c r="B371" s="238">
        <f t="shared" si="5"/>
        <v>42751.333333332441</v>
      </c>
      <c r="C371" s="234">
        <v>-3.1</v>
      </c>
    </row>
    <row r="372" spans="2:3" ht="14.25" customHeight="1" x14ac:dyDescent="0.25">
      <c r="B372" s="238">
        <f t="shared" si="5"/>
        <v>42751.374999999105</v>
      </c>
      <c r="C372" s="234">
        <v>-3.4</v>
      </c>
    </row>
    <row r="373" spans="2:3" ht="14.25" customHeight="1" x14ac:dyDescent="0.25">
      <c r="B373" s="238">
        <f t="shared" si="5"/>
        <v>42751.416666665769</v>
      </c>
      <c r="C373" s="234">
        <v>-1.7</v>
      </c>
    </row>
    <row r="374" spans="2:3" ht="14.25" customHeight="1" x14ac:dyDescent="0.25">
      <c r="B374" s="238">
        <f t="shared" si="5"/>
        <v>42751.458333332434</v>
      </c>
      <c r="C374" s="234">
        <v>-1.1000000000000001</v>
      </c>
    </row>
    <row r="375" spans="2:3" ht="14.25" customHeight="1" x14ac:dyDescent="0.25">
      <c r="B375" s="238">
        <f t="shared" si="5"/>
        <v>42751.499999999098</v>
      </c>
      <c r="C375" s="234">
        <v>-1.4</v>
      </c>
    </row>
    <row r="376" spans="2:3" ht="14.25" customHeight="1" x14ac:dyDescent="0.25">
      <c r="B376" s="238">
        <f t="shared" si="5"/>
        <v>42751.541666665762</v>
      </c>
      <c r="C376" s="234">
        <v>-1.1000000000000001</v>
      </c>
    </row>
    <row r="377" spans="2:3" ht="14.25" customHeight="1" x14ac:dyDescent="0.25">
      <c r="B377" s="238">
        <f t="shared" si="5"/>
        <v>42751.583333332426</v>
      </c>
      <c r="C377" s="234">
        <v>0.8</v>
      </c>
    </row>
    <row r="378" spans="2:3" ht="14.25" customHeight="1" x14ac:dyDescent="0.25">
      <c r="B378" s="238">
        <f t="shared" si="5"/>
        <v>42751.624999999091</v>
      </c>
      <c r="C378" s="234">
        <v>0.8</v>
      </c>
    </row>
    <row r="379" spans="2:3" ht="14.25" customHeight="1" x14ac:dyDescent="0.25">
      <c r="B379" s="238">
        <f t="shared" si="5"/>
        <v>42751.666666665755</v>
      </c>
      <c r="C379" s="234">
        <v>-0.5</v>
      </c>
    </row>
    <row r="380" spans="2:3" ht="14.25" customHeight="1" x14ac:dyDescent="0.25">
      <c r="B380" s="238">
        <f t="shared" si="5"/>
        <v>42751.708333332419</v>
      </c>
      <c r="C380" s="234">
        <v>-1.4</v>
      </c>
    </row>
    <row r="381" spans="2:3" ht="14.25" customHeight="1" x14ac:dyDescent="0.25">
      <c r="B381" s="238">
        <f t="shared" si="5"/>
        <v>42751.749999999083</v>
      </c>
      <c r="C381" s="234">
        <v>-2.2000000000000002</v>
      </c>
    </row>
    <row r="382" spans="2:3" ht="14.25" customHeight="1" x14ac:dyDescent="0.25">
      <c r="B382" s="238">
        <f t="shared" si="5"/>
        <v>42751.791666665747</v>
      </c>
      <c r="C382" s="234">
        <v>-3.1</v>
      </c>
    </row>
    <row r="383" spans="2:3" ht="14.25" customHeight="1" x14ac:dyDescent="0.25">
      <c r="B383" s="238">
        <f t="shared" si="5"/>
        <v>42751.833333332412</v>
      </c>
      <c r="C383" s="234">
        <v>-4</v>
      </c>
    </row>
    <row r="384" spans="2:3" ht="14.25" customHeight="1" x14ac:dyDescent="0.25">
      <c r="B384" s="238">
        <f t="shared" si="5"/>
        <v>42751.874999999076</v>
      </c>
      <c r="C384" s="234">
        <v>-4.8</v>
      </c>
    </row>
    <row r="385" spans="2:3" ht="14.25" customHeight="1" x14ac:dyDescent="0.25">
      <c r="B385" s="238">
        <f t="shared" si="5"/>
        <v>42751.91666666574</v>
      </c>
      <c r="C385" s="234">
        <v>-5.3</v>
      </c>
    </row>
    <row r="386" spans="2:3" ht="14.25" customHeight="1" x14ac:dyDescent="0.25">
      <c r="B386" s="238">
        <f t="shared" si="5"/>
        <v>42751.958333332404</v>
      </c>
      <c r="C386" s="234">
        <v>-5.5</v>
      </c>
    </row>
    <row r="387" spans="2:3" ht="14.25" customHeight="1" x14ac:dyDescent="0.25">
      <c r="B387" s="238">
        <f t="shared" si="5"/>
        <v>42751.999999999069</v>
      </c>
      <c r="C387" s="234">
        <v>-5.5</v>
      </c>
    </row>
    <row r="388" spans="2:3" ht="14.25" customHeight="1" x14ac:dyDescent="0.25">
      <c r="B388" s="238">
        <f t="shared" si="5"/>
        <v>42752.041666665733</v>
      </c>
      <c r="C388" s="234">
        <v>-5.3</v>
      </c>
    </row>
    <row r="389" spans="2:3" ht="14.25" customHeight="1" x14ac:dyDescent="0.25">
      <c r="B389" s="238">
        <f t="shared" ref="B389:B452" si="6">B388+(1/24)</f>
        <v>42752.083333332397</v>
      </c>
      <c r="C389" s="234">
        <v>-5.7</v>
      </c>
    </row>
    <row r="390" spans="2:3" ht="14.25" customHeight="1" x14ac:dyDescent="0.25">
      <c r="B390" s="238">
        <f t="shared" si="6"/>
        <v>42752.124999999061</v>
      </c>
      <c r="C390" s="234">
        <v>-5.5</v>
      </c>
    </row>
    <row r="391" spans="2:3" ht="14.25" customHeight="1" x14ac:dyDescent="0.25">
      <c r="B391" s="238">
        <f t="shared" si="6"/>
        <v>42752.166666665726</v>
      </c>
      <c r="C391" s="234">
        <v>-4.5</v>
      </c>
    </row>
    <row r="392" spans="2:3" ht="14.25" customHeight="1" x14ac:dyDescent="0.25">
      <c r="B392" s="238">
        <f t="shared" si="6"/>
        <v>42752.20833333239</v>
      </c>
      <c r="C392" s="234">
        <v>-4.0999999999999996</v>
      </c>
    </row>
    <row r="393" spans="2:3" ht="14.25" customHeight="1" x14ac:dyDescent="0.25">
      <c r="B393" s="238">
        <f t="shared" si="6"/>
        <v>42752.249999999054</v>
      </c>
      <c r="C393" s="234">
        <v>-3.8</v>
      </c>
    </row>
    <row r="394" spans="2:3" ht="14.25" customHeight="1" x14ac:dyDescent="0.25">
      <c r="B394" s="238">
        <f t="shared" si="6"/>
        <v>42752.291666665718</v>
      </c>
      <c r="C394" s="234">
        <v>-3.5</v>
      </c>
    </row>
    <row r="395" spans="2:3" ht="14.25" customHeight="1" x14ac:dyDescent="0.25">
      <c r="B395" s="238">
        <f t="shared" si="6"/>
        <v>42752.333333332383</v>
      </c>
      <c r="C395" s="234">
        <v>-3.4</v>
      </c>
    </row>
    <row r="396" spans="2:3" ht="14.25" customHeight="1" x14ac:dyDescent="0.25">
      <c r="B396" s="238">
        <f t="shared" si="6"/>
        <v>42752.374999999047</v>
      </c>
      <c r="C396" s="234">
        <v>-3.2</v>
      </c>
    </row>
    <row r="397" spans="2:3" ht="14.25" customHeight="1" x14ac:dyDescent="0.25">
      <c r="B397" s="238">
        <f t="shared" si="6"/>
        <v>42752.416666665711</v>
      </c>
      <c r="C397" s="234">
        <v>-2.6</v>
      </c>
    </row>
    <row r="398" spans="2:3" ht="14.25" customHeight="1" x14ac:dyDescent="0.25">
      <c r="B398" s="238">
        <f t="shared" si="6"/>
        <v>42752.458333332375</v>
      </c>
      <c r="C398" s="234">
        <v>0.1</v>
      </c>
    </row>
    <row r="399" spans="2:3" ht="14.25" customHeight="1" x14ac:dyDescent="0.25">
      <c r="B399" s="238">
        <f t="shared" si="6"/>
        <v>42752.49999999904</v>
      </c>
      <c r="C399" s="234">
        <v>1.3</v>
      </c>
    </row>
    <row r="400" spans="2:3" ht="14.25" customHeight="1" x14ac:dyDescent="0.25">
      <c r="B400" s="238">
        <f t="shared" si="6"/>
        <v>42752.541666665704</v>
      </c>
      <c r="C400" s="234">
        <v>1.8</v>
      </c>
    </row>
    <row r="401" spans="2:3" ht="14.25" customHeight="1" x14ac:dyDescent="0.25">
      <c r="B401" s="238">
        <f t="shared" si="6"/>
        <v>42752.583333332368</v>
      </c>
      <c r="C401" s="234">
        <v>1.8</v>
      </c>
    </row>
    <row r="402" spans="2:3" ht="14.25" customHeight="1" x14ac:dyDescent="0.25">
      <c r="B402" s="238">
        <f t="shared" si="6"/>
        <v>42752.624999999032</v>
      </c>
      <c r="C402" s="234">
        <v>0.5</v>
      </c>
    </row>
    <row r="403" spans="2:3" ht="14.25" customHeight="1" x14ac:dyDescent="0.25">
      <c r="B403" s="238">
        <f t="shared" si="6"/>
        <v>42752.666666665697</v>
      </c>
      <c r="C403" s="234">
        <v>-0.2</v>
      </c>
    </row>
    <row r="404" spans="2:3" ht="14.25" customHeight="1" x14ac:dyDescent="0.25">
      <c r="B404" s="238">
        <f t="shared" si="6"/>
        <v>42752.708333332361</v>
      </c>
      <c r="C404" s="234">
        <v>-0.7</v>
      </c>
    </row>
    <row r="405" spans="2:3" ht="14.25" customHeight="1" x14ac:dyDescent="0.25">
      <c r="B405" s="238">
        <f t="shared" si="6"/>
        <v>42752.749999999025</v>
      </c>
      <c r="C405" s="234">
        <v>-1.2</v>
      </c>
    </row>
    <row r="406" spans="2:3" ht="14.25" customHeight="1" x14ac:dyDescent="0.25">
      <c r="B406" s="238">
        <f t="shared" si="6"/>
        <v>42752.791666665689</v>
      </c>
      <c r="C406" s="234">
        <v>-1.9</v>
      </c>
    </row>
    <row r="407" spans="2:3" ht="14.25" customHeight="1" x14ac:dyDescent="0.25">
      <c r="B407" s="238">
        <f t="shared" si="6"/>
        <v>42752.833333332354</v>
      </c>
      <c r="C407" s="234">
        <v>-2.6</v>
      </c>
    </row>
    <row r="408" spans="2:3" ht="14.25" customHeight="1" x14ac:dyDescent="0.25">
      <c r="B408" s="238">
        <f t="shared" si="6"/>
        <v>42752.874999999018</v>
      </c>
      <c r="C408" s="234">
        <v>-3.1</v>
      </c>
    </row>
    <row r="409" spans="2:3" ht="14.25" customHeight="1" x14ac:dyDescent="0.25">
      <c r="B409" s="238">
        <f t="shared" si="6"/>
        <v>42752.916666665682</v>
      </c>
      <c r="C409" s="234">
        <v>-3.4</v>
      </c>
    </row>
    <row r="410" spans="2:3" ht="14.25" customHeight="1" x14ac:dyDescent="0.25">
      <c r="B410" s="238">
        <f t="shared" si="6"/>
        <v>42752.958333332346</v>
      </c>
      <c r="C410" s="234">
        <v>-3.7</v>
      </c>
    </row>
    <row r="411" spans="2:3" ht="14.25" customHeight="1" x14ac:dyDescent="0.25">
      <c r="B411" s="238">
        <f t="shared" si="6"/>
        <v>42752.99999999901</v>
      </c>
      <c r="C411" s="234">
        <v>-4.2</v>
      </c>
    </row>
    <row r="412" spans="2:3" ht="14.25" customHeight="1" x14ac:dyDescent="0.25">
      <c r="B412" s="238">
        <f t="shared" si="6"/>
        <v>42753.041666665675</v>
      </c>
      <c r="C412" s="234">
        <v>-4.8</v>
      </c>
    </row>
    <row r="413" spans="2:3" ht="14.25" customHeight="1" x14ac:dyDescent="0.25">
      <c r="B413" s="238">
        <f t="shared" si="6"/>
        <v>42753.083333332339</v>
      </c>
      <c r="C413" s="234">
        <v>-4.5999999999999996</v>
      </c>
    </row>
    <row r="414" spans="2:3" ht="14.25" customHeight="1" x14ac:dyDescent="0.25">
      <c r="B414" s="238">
        <f t="shared" si="6"/>
        <v>42753.124999999003</v>
      </c>
      <c r="C414" s="234">
        <v>-4.0999999999999996</v>
      </c>
    </row>
    <row r="415" spans="2:3" ht="14.25" customHeight="1" x14ac:dyDescent="0.25">
      <c r="B415" s="238">
        <f t="shared" si="6"/>
        <v>42753.166666665667</v>
      </c>
      <c r="C415" s="234">
        <v>-4.4000000000000004</v>
      </c>
    </row>
    <row r="416" spans="2:3" ht="14.25" customHeight="1" x14ac:dyDescent="0.25">
      <c r="B416" s="238">
        <f t="shared" si="6"/>
        <v>42753.208333332332</v>
      </c>
      <c r="C416" s="234">
        <v>-4.5</v>
      </c>
    </row>
    <row r="417" spans="2:3" ht="14.25" customHeight="1" x14ac:dyDescent="0.25">
      <c r="B417" s="238">
        <f t="shared" si="6"/>
        <v>42753.249999998996</v>
      </c>
      <c r="C417" s="234">
        <v>-5.0999999999999996</v>
      </c>
    </row>
    <row r="418" spans="2:3" ht="14.25" customHeight="1" x14ac:dyDescent="0.25">
      <c r="B418" s="238">
        <f t="shared" si="6"/>
        <v>42753.29166666566</v>
      </c>
      <c r="C418" s="234">
        <v>-5.2</v>
      </c>
    </row>
    <row r="419" spans="2:3" ht="14.25" customHeight="1" x14ac:dyDescent="0.25">
      <c r="B419" s="238">
        <f t="shared" si="6"/>
        <v>42753.333333332324</v>
      </c>
      <c r="C419" s="234">
        <v>-5.2</v>
      </c>
    </row>
    <row r="420" spans="2:3" ht="14.25" customHeight="1" x14ac:dyDescent="0.25">
      <c r="B420" s="238">
        <f t="shared" si="6"/>
        <v>42753.374999998989</v>
      </c>
      <c r="C420" s="234">
        <v>-5.0999999999999996</v>
      </c>
    </row>
    <row r="421" spans="2:3" ht="14.25" customHeight="1" x14ac:dyDescent="0.25">
      <c r="B421" s="238">
        <f t="shared" si="6"/>
        <v>42753.416666665653</v>
      </c>
      <c r="C421" s="234">
        <v>-3.6</v>
      </c>
    </row>
    <row r="422" spans="2:3" ht="14.25" customHeight="1" x14ac:dyDescent="0.25">
      <c r="B422" s="238">
        <f t="shared" si="6"/>
        <v>42753.458333332317</v>
      </c>
      <c r="C422" s="234">
        <v>-1.6</v>
      </c>
    </row>
    <row r="423" spans="2:3" ht="14.25" customHeight="1" x14ac:dyDescent="0.25">
      <c r="B423" s="238">
        <f t="shared" si="6"/>
        <v>42753.499999998981</v>
      </c>
      <c r="C423" s="234">
        <v>-0.1</v>
      </c>
    </row>
    <row r="424" spans="2:3" ht="14.25" customHeight="1" x14ac:dyDescent="0.25">
      <c r="B424" s="238">
        <f t="shared" si="6"/>
        <v>42753.541666665646</v>
      </c>
      <c r="C424" s="234">
        <v>1</v>
      </c>
    </row>
    <row r="425" spans="2:3" ht="14.25" customHeight="1" x14ac:dyDescent="0.25">
      <c r="B425" s="238">
        <f t="shared" si="6"/>
        <v>42753.58333333231</v>
      </c>
      <c r="C425" s="234">
        <v>1.3</v>
      </c>
    </row>
    <row r="426" spans="2:3" ht="14.25" customHeight="1" x14ac:dyDescent="0.25">
      <c r="B426" s="238">
        <f t="shared" si="6"/>
        <v>42753.624999998974</v>
      </c>
      <c r="C426" s="234">
        <v>1.3</v>
      </c>
    </row>
    <row r="427" spans="2:3" ht="14.25" customHeight="1" x14ac:dyDescent="0.25">
      <c r="B427" s="238">
        <f t="shared" si="6"/>
        <v>42753.666666665638</v>
      </c>
      <c r="C427" s="234">
        <v>-0.4</v>
      </c>
    </row>
    <row r="428" spans="2:3" ht="14.25" customHeight="1" x14ac:dyDescent="0.25">
      <c r="B428" s="238">
        <f t="shared" si="6"/>
        <v>42753.708333332303</v>
      </c>
      <c r="C428" s="234">
        <v>-1.5</v>
      </c>
    </row>
    <row r="429" spans="2:3" ht="14.25" customHeight="1" x14ac:dyDescent="0.25">
      <c r="B429" s="238">
        <f t="shared" si="6"/>
        <v>42753.749999998967</v>
      </c>
      <c r="C429" s="234">
        <v>-2.7</v>
      </c>
    </row>
    <row r="430" spans="2:3" ht="14.25" customHeight="1" x14ac:dyDescent="0.25">
      <c r="B430" s="238">
        <f t="shared" si="6"/>
        <v>42753.791666665631</v>
      </c>
      <c r="C430" s="234">
        <v>-3.6</v>
      </c>
    </row>
    <row r="431" spans="2:3" ht="14.25" customHeight="1" x14ac:dyDescent="0.25">
      <c r="B431" s="238">
        <f t="shared" si="6"/>
        <v>42753.833333332295</v>
      </c>
      <c r="C431" s="234">
        <v>-4.0999999999999996</v>
      </c>
    </row>
    <row r="432" spans="2:3" ht="14.25" customHeight="1" x14ac:dyDescent="0.25">
      <c r="B432" s="238">
        <f t="shared" si="6"/>
        <v>42753.87499999896</v>
      </c>
      <c r="C432" s="234">
        <v>-4.7</v>
      </c>
    </row>
    <row r="433" spans="2:3" ht="14.25" customHeight="1" x14ac:dyDescent="0.25">
      <c r="B433" s="238">
        <f t="shared" si="6"/>
        <v>42753.916666665624</v>
      </c>
      <c r="C433" s="234">
        <v>-5.0999999999999996</v>
      </c>
    </row>
    <row r="434" spans="2:3" ht="14.25" customHeight="1" x14ac:dyDescent="0.25">
      <c r="B434" s="238">
        <f t="shared" si="6"/>
        <v>42753.958333332288</v>
      </c>
      <c r="C434" s="234">
        <v>-5.4</v>
      </c>
    </row>
    <row r="435" spans="2:3" ht="14.25" customHeight="1" x14ac:dyDescent="0.25">
      <c r="B435" s="238">
        <f t="shared" si="6"/>
        <v>42753.999999998952</v>
      </c>
      <c r="C435" s="234">
        <v>-5.5</v>
      </c>
    </row>
    <row r="436" spans="2:3" ht="14.25" customHeight="1" x14ac:dyDescent="0.25">
      <c r="B436" s="238">
        <f t="shared" si="6"/>
        <v>42754.041666665617</v>
      </c>
      <c r="C436" s="234">
        <v>-5.7</v>
      </c>
    </row>
    <row r="437" spans="2:3" ht="14.25" customHeight="1" x14ac:dyDescent="0.25">
      <c r="B437" s="238">
        <f t="shared" si="6"/>
        <v>42754.083333332281</v>
      </c>
      <c r="C437" s="234">
        <v>-6</v>
      </c>
    </row>
    <row r="438" spans="2:3" ht="14.25" customHeight="1" x14ac:dyDescent="0.25">
      <c r="B438" s="238">
        <f t="shared" si="6"/>
        <v>42754.124999998945</v>
      </c>
      <c r="C438" s="234">
        <v>-6.5</v>
      </c>
    </row>
    <row r="439" spans="2:3" ht="14.25" customHeight="1" x14ac:dyDescent="0.25">
      <c r="B439" s="238">
        <f t="shared" si="6"/>
        <v>42754.166666665609</v>
      </c>
      <c r="C439" s="234">
        <v>-6.9</v>
      </c>
    </row>
    <row r="440" spans="2:3" ht="14.25" customHeight="1" x14ac:dyDescent="0.25">
      <c r="B440" s="238">
        <f t="shared" si="6"/>
        <v>42754.208333332273</v>
      </c>
      <c r="C440" s="234">
        <v>-7.4</v>
      </c>
    </row>
    <row r="441" spans="2:3" ht="14.25" customHeight="1" x14ac:dyDescent="0.25">
      <c r="B441" s="238">
        <f t="shared" si="6"/>
        <v>42754.249999998938</v>
      </c>
      <c r="C441" s="234">
        <v>-7.2</v>
      </c>
    </row>
    <row r="442" spans="2:3" ht="14.25" customHeight="1" x14ac:dyDescent="0.25">
      <c r="B442" s="238">
        <f t="shared" si="6"/>
        <v>42754.291666665602</v>
      </c>
      <c r="C442" s="234">
        <v>-7.2</v>
      </c>
    </row>
    <row r="443" spans="2:3" ht="14.25" customHeight="1" x14ac:dyDescent="0.25">
      <c r="B443" s="238">
        <f t="shared" si="6"/>
        <v>42754.333333332266</v>
      </c>
      <c r="C443" s="234">
        <v>-7.5</v>
      </c>
    </row>
    <row r="444" spans="2:3" ht="14.25" customHeight="1" x14ac:dyDescent="0.25">
      <c r="B444" s="238">
        <f t="shared" si="6"/>
        <v>42754.37499999893</v>
      </c>
      <c r="C444" s="234">
        <v>-7.2</v>
      </c>
    </row>
    <row r="445" spans="2:3" ht="14.25" customHeight="1" x14ac:dyDescent="0.25">
      <c r="B445" s="238">
        <f t="shared" si="6"/>
        <v>42754.416666665595</v>
      </c>
      <c r="C445" s="234">
        <v>-4.9000000000000004</v>
      </c>
    </row>
    <row r="446" spans="2:3" ht="14.25" customHeight="1" x14ac:dyDescent="0.25">
      <c r="B446" s="238">
        <f t="shared" si="6"/>
        <v>42754.458333332259</v>
      </c>
      <c r="C446" s="234">
        <v>-2.2000000000000002</v>
      </c>
    </row>
    <row r="447" spans="2:3" ht="14.25" customHeight="1" x14ac:dyDescent="0.25">
      <c r="B447" s="238">
        <f t="shared" si="6"/>
        <v>42754.499999998923</v>
      </c>
      <c r="C447" s="234">
        <v>-0.2</v>
      </c>
    </row>
    <row r="448" spans="2:3" ht="14.25" customHeight="1" x14ac:dyDescent="0.25">
      <c r="B448" s="238">
        <f t="shared" si="6"/>
        <v>42754.541666665587</v>
      </c>
      <c r="C448" s="234">
        <v>0.9</v>
      </c>
    </row>
    <row r="449" spans="2:3" ht="14.25" customHeight="1" x14ac:dyDescent="0.25">
      <c r="B449" s="238">
        <f t="shared" si="6"/>
        <v>42754.583333332252</v>
      </c>
      <c r="C449" s="234">
        <v>1.4</v>
      </c>
    </row>
    <row r="450" spans="2:3" ht="14.25" customHeight="1" x14ac:dyDescent="0.25">
      <c r="B450" s="238">
        <f t="shared" si="6"/>
        <v>42754.624999998916</v>
      </c>
      <c r="C450" s="234">
        <v>1.9</v>
      </c>
    </row>
    <row r="451" spans="2:3" ht="14.25" customHeight="1" x14ac:dyDescent="0.25">
      <c r="B451" s="238">
        <f t="shared" si="6"/>
        <v>42754.66666666558</v>
      </c>
      <c r="C451" s="234">
        <v>0.2</v>
      </c>
    </row>
    <row r="452" spans="2:3" ht="14.25" customHeight="1" x14ac:dyDescent="0.25">
      <c r="B452" s="238">
        <f t="shared" si="6"/>
        <v>42754.708333332244</v>
      </c>
      <c r="C452" s="234">
        <v>-1.2</v>
      </c>
    </row>
    <row r="453" spans="2:3" ht="14.25" customHeight="1" x14ac:dyDescent="0.25">
      <c r="B453" s="238">
        <f t="shared" ref="B453:B516" si="7">B452+(1/24)</f>
        <v>42754.749999998909</v>
      </c>
      <c r="C453" s="234">
        <v>-2.2999999999999998</v>
      </c>
    </row>
    <row r="454" spans="2:3" ht="14.25" customHeight="1" x14ac:dyDescent="0.25">
      <c r="B454" s="238">
        <f t="shared" si="7"/>
        <v>42754.791666665573</v>
      </c>
      <c r="C454" s="234">
        <v>-2.9</v>
      </c>
    </row>
    <row r="455" spans="2:3" ht="14.25" customHeight="1" x14ac:dyDescent="0.25">
      <c r="B455" s="238">
        <f t="shared" si="7"/>
        <v>42754.833333332237</v>
      </c>
      <c r="C455" s="234">
        <v>-3.5</v>
      </c>
    </row>
    <row r="456" spans="2:3" ht="14.25" customHeight="1" x14ac:dyDescent="0.25">
      <c r="B456" s="238">
        <f t="shared" si="7"/>
        <v>42754.874999998901</v>
      </c>
      <c r="C456" s="234">
        <v>-3.6</v>
      </c>
    </row>
    <row r="457" spans="2:3" ht="14.25" customHeight="1" x14ac:dyDescent="0.25">
      <c r="B457" s="238">
        <f t="shared" si="7"/>
        <v>42754.916666665566</v>
      </c>
      <c r="C457" s="234">
        <v>-3.8</v>
      </c>
    </row>
    <row r="458" spans="2:3" ht="14.25" customHeight="1" x14ac:dyDescent="0.25">
      <c r="B458" s="238">
        <f t="shared" si="7"/>
        <v>42754.95833333223</v>
      </c>
      <c r="C458" s="234">
        <v>-3.9</v>
      </c>
    </row>
    <row r="459" spans="2:3" ht="14.25" customHeight="1" x14ac:dyDescent="0.25">
      <c r="B459" s="238">
        <f t="shared" si="7"/>
        <v>42754.999999998894</v>
      </c>
      <c r="C459" s="234">
        <v>-3.9</v>
      </c>
    </row>
    <row r="460" spans="2:3" ht="14.25" customHeight="1" x14ac:dyDescent="0.25">
      <c r="B460" s="238">
        <f t="shared" si="7"/>
        <v>42755.041666665558</v>
      </c>
      <c r="C460" s="234">
        <v>-4.2</v>
      </c>
    </row>
    <row r="461" spans="2:3" ht="14.25" customHeight="1" x14ac:dyDescent="0.25">
      <c r="B461" s="238">
        <f t="shared" si="7"/>
        <v>42755.083333332223</v>
      </c>
      <c r="C461" s="234">
        <v>-4.5999999999999996</v>
      </c>
    </row>
    <row r="462" spans="2:3" ht="14.25" customHeight="1" x14ac:dyDescent="0.25">
      <c r="B462" s="238">
        <f t="shared" si="7"/>
        <v>42755.124999998887</v>
      </c>
      <c r="C462" s="234">
        <v>-4.9000000000000004</v>
      </c>
    </row>
    <row r="463" spans="2:3" ht="14.25" customHeight="1" x14ac:dyDescent="0.25">
      <c r="B463" s="238">
        <f t="shared" si="7"/>
        <v>42755.166666665551</v>
      </c>
      <c r="C463" s="234">
        <v>-5.6</v>
      </c>
    </row>
    <row r="464" spans="2:3" ht="14.25" customHeight="1" x14ac:dyDescent="0.25">
      <c r="B464" s="238">
        <f t="shared" si="7"/>
        <v>42755.208333332215</v>
      </c>
      <c r="C464" s="234">
        <v>-5.9</v>
      </c>
    </row>
    <row r="465" spans="2:3" ht="14.25" customHeight="1" x14ac:dyDescent="0.25">
      <c r="B465" s="238">
        <f t="shared" si="7"/>
        <v>42755.24999999888</v>
      </c>
      <c r="C465" s="234">
        <v>-5.8</v>
      </c>
    </row>
    <row r="466" spans="2:3" ht="14.25" customHeight="1" x14ac:dyDescent="0.25">
      <c r="B466" s="238">
        <f t="shared" si="7"/>
        <v>42755.291666665544</v>
      </c>
      <c r="C466" s="234">
        <v>-6.3</v>
      </c>
    </row>
    <row r="467" spans="2:3" ht="14.25" customHeight="1" x14ac:dyDescent="0.25">
      <c r="B467" s="238">
        <f t="shared" si="7"/>
        <v>42755.333333332208</v>
      </c>
      <c r="C467" s="234">
        <v>-6.3</v>
      </c>
    </row>
    <row r="468" spans="2:3" ht="14.25" customHeight="1" x14ac:dyDescent="0.25">
      <c r="B468" s="238">
        <f t="shared" si="7"/>
        <v>42755.374999998872</v>
      </c>
      <c r="C468" s="234">
        <v>-6.2</v>
      </c>
    </row>
    <row r="469" spans="2:3" ht="14.25" customHeight="1" x14ac:dyDescent="0.25">
      <c r="B469" s="238">
        <f t="shared" si="7"/>
        <v>42755.416666665536</v>
      </c>
      <c r="C469" s="234">
        <v>-3.1</v>
      </c>
    </row>
    <row r="470" spans="2:3" ht="14.25" customHeight="1" x14ac:dyDescent="0.25">
      <c r="B470" s="238">
        <f t="shared" si="7"/>
        <v>42755.458333332201</v>
      </c>
      <c r="C470" s="234">
        <v>0.6</v>
      </c>
    </row>
    <row r="471" spans="2:3" ht="14.25" customHeight="1" x14ac:dyDescent="0.25">
      <c r="B471" s="238">
        <f t="shared" si="7"/>
        <v>42755.499999998865</v>
      </c>
      <c r="C471" s="234">
        <v>2.4</v>
      </c>
    </row>
    <row r="472" spans="2:3" ht="14.25" customHeight="1" x14ac:dyDescent="0.25">
      <c r="B472" s="238">
        <f t="shared" si="7"/>
        <v>42755.541666665529</v>
      </c>
      <c r="C472" s="234">
        <v>4.0999999999999996</v>
      </c>
    </row>
    <row r="473" spans="2:3" ht="14.25" customHeight="1" x14ac:dyDescent="0.25">
      <c r="B473" s="238">
        <f t="shared" si="7"/>
        <v>42755.583333332193</v>
      </c>
      <c r="C473" s="234">
        <v>4.5999999999999996</v>
      </c>
    </row>
    <row r="474" spans="2:3" ht="14.25" customHeight="1" x14ac:dyDescent="0.25">
      <c r="B474" s="238">
        <f t="shared" si="7"/>
        <v>42755.624999998858</v>
      </c>
      <c r="C474" s="234">
        <v>4.5999999999999996</v>
      </c>
    </row>
    <row r="475" spans="2:3" ht="14.25" customHeight="1" x14ac:dyDescent="0.25">
      <c r="B475" s="238">
        <f t="shared" si="7"/>
        <v>42755.666666665522</v>
      </c>
      <c r="C475" s="234">
        <v>2.4</v>
      </c>
    </row>
    <row r="476" spans="2:3" ht="14.25" customHeight="1" x14ac:dyDescent="0.25">
      <c r="B476" s="238">
        <f t="shared" si="7"/>
        <v>42755.708333332186</v>
      </c>
      <c r="C476" s="234">
        <v>0.5</v>
      </c>
    </row>
    <row r="477" spans="2:3" ht="14.25" customHeight="1" x14ac:dyDescent="0.25">
      <c r="B477" s="238">
        <f t="shared" si="7"/>
        <v>42755.74999999885</v>
      </c>
      <c r="C477" s="234">
        <v>-1.2</v>
      </c>
    </row>
    <row r="478" spans="2:3" ht="14.25" customHeight="1" x14ac:dyDescent="0.25">
      <c r="B478" s="238">
        <f t="shared" si="7"/>
        <v>42755.791666665515</v>
      </c>
      <c r="C478" s="234">
        <v>-2</v>
      </c>
    </row>
    <row r="479" spans="2:3" ht="14.25" customHeight="1" x14ac:dyDescent="0.25">
      <c r="B479" s="238">
        <f t="shared" si="7"/>
        <v>42755.833333332179</v>
      </c>
      <c r="C479" s="234">
        <v>-2.2999999999999998</v>
      </c>
    </row>
    <row r="480" spans="2:3" ht="14.25" customHeight="1" x14ac:dyDescent="0.25">
      <c r="B480" s="238">
        <f t="shared" si="7"/>
        <v>42755.874999998843</v>
      </c>
      <c r="C480" s="234">
        <v>-2.6</v>
      </c>
    </row>
    <row r="481" spans="2:3" ht="14.25" customHeight="1" x14ac:dyDescent="0.25">
      <c r="B481" s="238">
        <f t="shared" si="7"/>
        <v>42755.916666665507</v>
      </c>
      <c r="C481" s="234">
        <v>-2.7</v>
      </c>
    </row>
    <row r="482" spans="2:3" ht="14.25" customHeight="1" x14ac:dyDescent="0.25">
      <c r="B482" s="238">
        <f t="shared" si="7"/>
        <v>42755.958333332172</v>
      </c>
      <c r="C482" s="234">
        <v>-2.8</v>
      </c>
    </row>
    <row r="483" spans="2:3" ht="14.25" customHeight="1" x14ac:dyDescent="0.25">
      <c r="B483" s="238">
        <f t="shared" si="7"/>
        <v>42755.999999998836</v>
      </c>
      <c r="C483" s="234">
        <v>-3</v>
      </c>
    </row>
    <row r="484" spans="2:3" ht="14.25" customHeight="1" x14ac:dyDescent="0.25">
      <c r="B484" s="238">
        <f t="shared" si="7"/>
        <v>42756.0416666655</v>
      </c>
      <c r="C484" s="234">
        <v>-3.6</v>
      </c>
    </row>
    <row r="485" spans="2:3" ht="14.25" customHeight="1" x14ac:dyDescent="0.25">
      <c r="B485" s="238">
        <f t="shared" si="7"/>
        <v>42756.083333332164</v>
      </c>
      <c r="C485" s="234">
        <v>-4.5</v>
      </c>
    </row>
    <row r="486" spans="2:3" ht="14.25" customHeight="1" x14ac:dyDescent="0.25">
      <c r="B486" s="238">
        <f t="shared" si="7"/>
        <v>42756.124999998829</v>
      </c>
      <c r="C486" s="234">
        <v>-5.5</v>
      </c>
    </row>
    <row r="487" spans="2:3" ht="14.25" customHeight="1" x14ac:dyDescent="0.25">
      <c r="B487" s="238">
        <f t="shared" si="7"/>
        <v>42756.166666665493</v>
      </c>
      <c r="C487" s="234">
        <v>-6.2</v>
      </c>
    </row>
    <row r="488" spans="2:3" ht="14.25" customHeight="1" x14ac:dyDescent="0.25">
      <c r="B488" s="238">
        <f t="shared" si="7"/>
        <v>42756.208333332157</v>
      </c>
      <c r="C488" s="234">
        <v>-6.4</v>
      </c>
    </row>
    <row r="489" spans="2:3" ht="14.25" customHeight="1" x14ac:dyDescent="0.25">
      <c r="B489" s="238">
        <f t="shared" si="7"/>
        <v>42756.249999998821</v>
      </c>
      <c r="C489" s="234">
        <v>-6.3</v>
      </c>
    </row>
    <row r="490" spans="2:3" ht="14.25" customHeight="1" x14ac:dyDescent="0.25">
      <c r="B490" s="238">
        <f t="shared" si="7"/>
        <v>42756.291666665486</v>
      </c>
      <c r="C490" s="234">
        <v>-6.3</v>
      </c>
    </row>
    <row r="491" spans="2:3" ht="14.25" customHeight="1" x14ac:dyDescent="0.25">
      <c r="B491" s="238">
        <f t="shared" si="7"/>
        <v>42756.33333333215</v>
      </c>
      <c r="C491" s="234">
        <v>-6.4</v>
      </c>
    </row>
    <row r="492" spans="2:3" ht="14.25" customHeight="1" x14ac:dyDescent="0.25">
      <c r="B492" s="238">
        <f t="shared" si="7"/>
        <v>42756.374999998814</v>
      </c>
      <c r="C492" s="234">
        <v>-6</v>
      </c>
    </row>
    <row r="493" spans="2:3" ht="14.25" customHeight="1" x14ac:dyDescent="0.25">
      <c r="B493" s="238">
        <f t="shared" si="7"/>
        <v>42756.416666665478</v>
      </c>
      <c r="C493" s="234">
        <v>-3.7</v>
      </c>
    </row>
    <row r="494" spans="2:3" ht="14.25" customHeight="1" x14ac:dyDescent="0.25">
      <c r="B494" s="238">
        <f t="shared" si="7"/>
        <v>42756.458333332143</v>
      </c>
      <c r="C494" s="234">
        <v>-0.1</v>
      </c>
    </row>
    <row r="495" spans="2:3" ht="14.25" customHeight="1" x14ac:dyDescent="0.25">
      <c r="B495" s="238">
        <f t="shared" si="7"/>
        <v>42756.499999998807</v>
      </c>
      <c r="C495" s="234">
        <v>2.5</v>
      </c>
    </row>
    <row r="496" spans="2:3" ht="14.25" customHeight="1" x14ac:dyDescent="0.25">
      <c r="B496" s="238">
        <f t="shared" si="7"/>
        <v>42756.541666665471</v>
      </c>
      <c r="C496" s="234">
        <v>4.4000000000000004</v>
      </c>
    </row>
    <row r="497" spans="2:3" ht="14.25" customHeight="1" x14ac:dyDescent="0.25">
      <c r="B497" s="238">
        <f t="shared" si="7"/>
        <v>42756.583333332135</v>
      </c>
      <c r="C497" s="234">
        <v>5.6</v>
      </c>
    </row>
    <row r="498" spans="2:3" ht="14.25" customHeight="1" x14ac:dyDescent="0.25">
      <c r="B498" s="238">
        <f t="shared" si="7"/>
        <v>42756.624999998799</v>
      </c>
      <c r="C498" s="234">
        <v>5.0999999999999996</v>
      </c>
    </row>
    <row r="499" spans="2:3" ht="14.25" customHeight="1" x14ac:dyDescent="0.25">
      <c r="B499" s="238">
        <f t="shared" si="7"/>
        <v>42756.666666665464</v>
      </c>
      <c r="C499" s="234">
        <v>2.5</v>
      </c>
    </row>
    <row r="500" spans="2:3" ht="14.25" customHeight="1" x14ac:dyDescent="0.25">
      <c r="B500" s="238">
        <f t="shared" si="7"/>
        <v>42756.708333332128</v>
      </c>
      <c r="C500" s="234">
        <v>0.3</v>
      </c>
    </row>
    <row r="501" spans="2:3" ht="14.25" customHeight="1" x14ac:dyDescent="0.25">
      <c r="B501" s="238">
        <f t="shared" si="7"/>
        <v>42756.749999998792</v>
      </c>
      <c r="C501" s="234">
        <v>-1.2</v>
      </c>
    </row>
    <row r="502" spans="2:3" ht="14.25" customHeight="1" x14ac:dyDescent="0.25">
      <c r="B502" s="238">
        <f t="shared" si="7"/>
        <v>42756.791666665456</v>
      </c>
      <c r="C502" s="234">
        <v>-2.6</v>
      </c>
    </row>
    <row r="503" spans="2:3" ht="14.25" customHeight="1" x14ac:dyDescent="0.25">
      <c r="B503" s="238">
        <f t="shared" si="7"/>
        <v>42756.833333332121</v>
      </c>
      <c r="C503" s="234">
        <v>-3.5</v>
      </c>
    </row>
    <row r="504" spans="2:3" ht="14.25" customHeight="1" x14ac:dyDescent="0.25">
      <c r="B504" s="238">
        <f t="shared" si="7"/>
        <v>42756.874999998785</v>
      </c>
      <c r="C504" s="234">
        <v>-4.4000000000000004</v>
      </c>
    </row>
    <row r="505" spans="2:3" ht="14.25" customHeight="1" x14ac:dyDescent="0.25">
      <c r="B505" s="238">
        <f t="shared" si="7"/>
        <v>42756.916666665449</v>
      </c>
      <c r="C505" s="234">
        <v>-4.2</v>
      </c>
    </row>
    <row r="506" spans="2:3" ht="14.25" customHeight="1" x14ac:dyDescent="0.25">
      <c r="B506" s="238">
        <f t="shared" si="7"/>
        <v>42756.958333332113</v>
      </c>
      <c r="C506" s="234">
        <v>-4.2</v>
      </c>
    </row>
    <row r="507" spans="2:3" ht="14.25" customHeight="1" x14ac:dyDescent="0.25">
      <c r="B507" s="238">
        <f t="shared" si="7"/>
        <v>42756.999999998778</v>
      </c>
      <c r="C507" s="234">
        <v>-4.5</v>
      </c>
    </row>
    <row r="508" spans="2:3" ht="14.25" customHeight="1" x14ac:dyDescent="0.25">
      <c r="B508" s="238">
        <f t="shared" si="7"/>
        <v>42757.041666665442</v>
      </c>
      <c r="C508" s="234">
        <v>-4.7</v>
      </c>
    </row>
    <row r="509" spans="2:3" ht="14.25" customHeight="1" x14ac:dyDescent="0.25">
      <c r="B509" s="238">
        <f t="shared" si="7"/>
        <v>42757.083333332106</v>
      </c>
      <c r="C509" s="234">
        <v>-5.2</v>
      </c>
    </row>
    <row r="510" spans="2:3" ht="14.25" customHeight="1" x14ac:dyDescent="0.25">
      <c r="B510" s="238">
        <f t="shared" si="7"/>
        <v>42757.12499999877</v>
      </c>
      <c r="C510" s="234">
        <v>-5.5</v>
      </c>
    </row>
    <row r="511" spans="2:3" ht="14.25" customHeight="1" x14ac:dyDescent="0.25">
      <c r="B511" s="238">
        <f t="shared" si="7"/>
        <v>42757.166666665435</v>
      </c>
      <c r="C511" s="234">
        <v>-6.1</v>
      </c>
    </row>
    <row r="512" spans="2:3" ht="14.25" customHeight="1" x14ac:dyDescent="0.25">
      <c r="B512" s="238">
        <f t="shared" si="7"/>
        <v>42757.208333332099</v>
      </c>
      <c r="C512" s="234">
        <v>-6.6</v>
      </c>
    </row>
    <row r="513" spans="2:3" ht="14.25" customHeight="1" x14ac:dyDescent="0.25">
      <c r="B513" s="238">
        <f t="shared" si="7"/>
        <v>42757.249999998763</v>
      </c>
      <c r="C513" s="234">
        <v>-6.9</v>
      </c>
    </row>
    <row r="514" spans="2:3" ht="14.25" customHeight="1" x14ac:dyDescent="0.25">
      <c r="B514" s="238">
        <f t="shared" si="7"/>
        <v>42757.291666665427</v>
      </c>
      <c r="C514" s="234">
        <v>-7.6</v>
      </c>
    </row>
    <row r="515" spans="2:3" ht="14.25" customHeight="1" x14ac:dyDescent="0.25">
      <c r="B515" s="238">
        <f t="shared" si="7"/>
        <v>42757.333333332092</v>
      </c>
      <c r="C515" s="234">
        <v>-7.9</v>
      </c>
    </row>
    <row r="516" spans="2:3" ht="14.25" customHeight="1" x14ac:dyDescent="0.25">
      <c r="B516" s="238">
        <f t="shared" si="7"/>
        <v>42757.374999998756</v>
      </c>
      <c r="C516" s="234">
        <v>-7.9</v>
      </c>
    </row>
    <row r="517" spans="2:3" ht="14.25" customHeight="1" x14ac:dyDescent="0.25">
      <c r="B517" s="238">
        <f t="shared" ref="B517:B580" si="8">B516+(1/24)</f>
        <v>42757.41666666542</v>
      </c>
      <c r="C517" s="234">
        <v>-6.5</v>
      </c>
    </row>
    <row r="518" spans="2:3" ht="14.25" customHeight="1" x14ac:dyDescent="0.25">
      <c r="B518" s="238">
        <f t="shared" si="8"/>
        <v>42757.458333332084</v>
      </c>
      <c r="C518" s="234">
        <v>-3.2</v>
      </c>
    </row>
    <row r="519" spans="2:3" ht="14.25" customHeight="1" x14ac:dyDescent="0.25">
      <c r="B519" s="238">
        <f t="shared" si="8"/>
        <v>42757.499999998749</v>
      </c>
      <c r="C519" s="234">
        <v>-0.6</v>
      </c>
    </row>
    <row r="520" spans="2:3" ht="14.25" customHeight="1" x14ac:dyDescent="0.25">
      <c r="B520" s="238">
        <f t="shared" si="8"/>
        <v>42757.541666665413</v>
      </c>
      <c r="C520" s="234">
        <v>0.3</v>
      </c>
    </row>
    <row r="521" spans="2:3" ht="14.25" customHeight="1" x14ac:dyDescent="0.25">
      <c r="B521" s="238">
        <f t="shared" si="8"/>
        <v>42757.583333332077</v>
      </c>
      <c r="C521" s="234">
        <v>0.4</v>
      </c>
    </row>
    <row r="522" spans="2:3" ht="14.25" customHeight="1" x14ac:dyDescent="0.25">
      <c r="B522" s="238">
        <f t="shared" si="8"/>
        <v>42757.624999998741</v>
      </c>
      <c r="C522" s="234">
        <v>0.9</v>
      </c>
    </row>
    <row r="523" spans="2:3" ht="14.25" customHeight="1" x14ac:dyDescent="0.25">
      <c r="B523" s="238">
        <f t="shared" si="8"/>
        <v>42757.666666665406</v>
      </c>
      <c r="C523" s="234">
        <v>-0.6</v>
      </c>
    </row>
    <row r="524" spans="2:3" ht="14.25" customHeight="1" x14ac:dyDescent="0.25">
      <c r="B524" s="238">
        <f t="shared" si="8"/>
        <v>42757.70833333207</v>
      </c>
      <c r="C524" s="234">
        <v>-2.1</v>
      </c>
    </row>
    <row r="525" spans="2:3" ht="14.25" customHeight="1" x14ac:dyDescent="0.25">
      <c r="B525" s="238">
        <f t="shared" si="8"/>
        <v>42757.749999998734</v>
      </c>
      <c r="C525" s="234">
        <v>-3.2</v>
      </c>
    </row>
    <row r="526" spans="2:3" ht="14.25" customHeight="1" x14ac:dyDescent="0.25">
      <c r="B526" s="238">
        <f t="shared" si="8"/>
        <v>42757.791666665398</v>
      </c>
      <c r="C526" s="234">
        <v>-3.8</v>
      </c>
    </row>
    <row r="527" spans="2:3" ht="14.25" customHeight="1" x14ac:dyDescent="0.25">
      <c r="B527" s="238">
        <f t="shared" si="8"/>
        <v>42757.833333332062</v>
      </c>
      <c r="C527" s="234">
        <v>-4.2</v>
      </c>
    </row>
    <row r="528" spans="2:3" ht="14.25" customHeight="1" x14ac:dyDescent="0.25">
      <c r="B528" s="238">
        <f t="shared" si="8"/>
        <v>42757.874999998727</v>
      </c>
      <c r="C528" s="234">
        <v>-4.4000000000000004</v>
      </c>
    </row>
    <row r="529" spans="2:3" ht="14.25" customHeight="1" x14ac:dyDescent="0.25">
      <c r="B529" s="238">
        <f t="shared" si="8"/>
        <v>42757.916666665391</v>
      </c>
      <c r="C529" s="234">
        <v>-4.7</v>
      </c>
    </row>
    <row r="530" spans="2:3" ht="14.25" customHeight="1" x14ac:dyDescent="0.25">
      <c r="B530" s="238">
        <f t="shared" si="8"/>
        <v>42757.958333332055</v>
      </c>
      <c r="C530" s="234">
        <v>-4.9000000000000004</v>
      </c>
    </row>
    <row r="531" spans="2:3" ht="14.25" customHeight="1" x14ac:dyDescent="0.25">
      <c r="B531" s="238">
        <f t="shared" si="8"/>
        <v>42757.999999998719</v>
      </c>
      <c r="C531" s="234">
        <v>-5.4</v>
      </c>
    </row>
    <row r="532" spans="2:3" ht="14.25" customHeight="1" x14ac:dyDescent="0.25">
      <c r="B532" s="238">
        <f t="shared" si="8"/>
        <v>42758.041666665384</v>
      </c>
      <c r="C532" s="234">
        <v>-5.5</v>
      </c>
    </row>
    <row r="533" spans="2:3" ht="14.25" customHeight="1" x14ac:dyDescent="0.25">
      <c r="B533" s="238">
        <f t="shared" si="8"/>
        <v>42758.083333332048</v>
      </c>
      <c r="C533" s="234">
        <v>-5.9</v>
      </c>
    </row>
    <row r="534" spans="2:3" ht="14.25" customHeight="1" x14ac:dyDescent="0.25">
      <c r="B534" s="238">
        <f t="shared" si="8"/>
        <v>42758.124999998712</v>
      </c>
      <c r="C534" s="234">
        <v>-6.2</v>
      </c>
    </row>
    <row r="535" spans="2:3" ht="14.25" customHeight="1" x14ac:dyDescent="0.25">
      <c r="B535" s="238">
        <f t="shared" si="8"/>
        <v>42758.166666665376</v>
      </c>
      <c r="C535" s="234">
        <v>-6.6</v>
      </c>
    </row>
    <row r="536" spans="2:3" ht="14.25" customHeight="1" x14ac:dyDescent="0.25">
      <c r="B536" s="238">
        <f t="shared" si="8"/>
        <v>42758.208333332041</v>
      </c>
      <c r="C536" s="234">
        <v>-8</v>
      </c>
    </row>
    <row r="537" spans="2:3" ht="14.25" customHeight="1" x14ac:dyDescent="0.25">
      <c r="B537" s="238">
        <f t="shared" si="8"/>
        <v>42758.249999998705</v>
      </c>
      <c r="C537" s="234">
        <v>-8</v>
      </c>
    </row>
    <row r="538" spans="2:3" ht="14.25" customHeight="1" x14ac:dyDescent="0.25">
      <c r="B538" s="238">
        <f t="shared" si="8"/>
        <v>42758.291666665369</v>
      </c>
      <c r="C538" s="234">
        <v>-7.8</v>
      </c>
    </row>
    <row r="539" spans="2:3" ht="14.25" customHeight="1" x14ac:dyDescent="0.25">
      <c r="B539" s="238">
        <f t="shared" si="8"/>
        <v>42758.333333332033</v>
      </c>
      <c r="C539" s="234">
        <v>-8.4</v>
      </c>
    </row>
    <row r="540" spans="2:3" ht="14.25" customHeight="1" x14ac:dyDescent="0.25">
      <c r="B540" s="238">
        <f t="shared" si="8"/>
        <v>42758.374999998698</v>
      </c>
      <c r="C540" s="234">
        <v>-8.8000000000000007</v>
      </c>
    </row>
    <row r="541" spans="2:3" ht="14.25" customHeight="1" x14ac:dyDescent="0.25">
      <c r="B541" s="238">
        <f t="shared" si="8"/>
        <v>42758.416666665362</v>
      </c>
      <c r="C541" s="234">
        <v>-6.2</v>
      </c>
    </row>
    <row r="542" spans="2:3" ht="14.25" customHeight="1" x14ac:dyDescent="0.25">
      <c r="B542" s="238">
        <f t="shared" si="8"/>
        <v>42758.458333332026</v>
      </c>
      <c r="C542" s="234">
        <v>-4.0999999999999996</v>
      </c>
    </row>
    <row r="543" spans="2:3" ht="14.25" customHeight="1" x14ac:dyDescent="0.25">
      <c r="B543" s="238">
        <f t="shared" si="8"/>
        <v>42758.49999999869</v>
      </c>
      <c r="C543" s="234">
        <v>-3.7</v>
      </c>
    </row>
    <row r="544" spans="2:3" ht="14.25" customHeight="1" x14ac:dyDescent="0.25">
      <c r="B544" s="238">
        <f t="shared" si="8"/>
        <v>42758.541666665355</v>
      </c>
      <c r="C544" s="234">
        <v>-3.4</v>
      </c>
    </row>
    <row r="545" spans="2:3" ht="14.25" customHeight="1" x14ac:dyDescent="0.25">
      <c r="B545" s="238">
        <f t="shared" si="8"/>
        <v>42758.583333332019</v>
      </c>
      <c r="C545" s="234">
        <v>-2.2000000000000002</v>
      </c>
    </row>
    <row r="546" spans="2:3" ht="14.25" customHeight="1" x14ac:dyDescent="0.25">
      <c r="B546" s="238">
        <f t="shared" si="8"/>
        <v>42758.624999998683</v>
      </c>
      <c r="C546" s="234">
        <v>-1.1000000000000001</v>
      </c>
    </row>
    <row r="547" spans="2:3" ht="14.25" customHeight="1" x14ac:dyDescent="0.25">
      <c r="B547" s="238">
        <f t="shared" si="8"/>
        <v>42758.666666665347</v>
      </c>
      <c r="C547" s="234">
        <v>-1.2</v>
      </c>
    </row>
    <row r="548" spans="2:3" ht="14.25" customHeight="1" x14ac:dyDescent="0.25">
      <c r="B548" s="238">
        <f t="shared" si="8"/>
        <v>42758.708333332012</v>
      </c>
      <c r="C548" s="234">
        <v>-2.2000000000000002</v>
      </c>
    </row>
    <row r="549" spans="2:3" ht="14.25" customHeight="1" x14ac:dyDescent="0.25">
      <c r="B549" s="238">
        <f t="shared" si="8"/>
        <v>42758.749999998676</v>
      </c>
      <c r="C549" s="234">
        <v>-3.6</v>
      </c>
    </row>
    <row r="550" spans="2:3" ht="14.25" customHeight="1" x14ac:dyDescent="0.25">
      <c r="B550" s="238">
        <f t="shared" si="8"/>
        <v>42758.79166666534</v>
      </c>
      <c r="C550" s="234">
        <v>-4.5999999999999996</v>
      </c>
    </row>
    <row r="551" spans="2:3" ht="14.25" customHeight="1" x14ac:dyDescent="0.25">
      <c r="B551" s="238">
        <f t="shared" si="8"/>
        <v>42758.833333332004</v>
      </c>
      <c r="C551" s="234">
        <v>-5.2</v>
      </c>
    </row>
    <row r="552" spans="2:3" ht="14.25" customHeight="1" x14ac:dyDescent="0.25">
      <c r="B552" s="238">
        <f t="shared" si="8"/>
        <v>42758.874999998668</v>
      </c>
      <c r="C552" s="234">
        <v>-5.6</v>
      </c>
    </row>
    <row r="553" spans="2:3" ht="14.25" customHeight="1" x14ac:dyDescent="0.25">
      <c r="B553" s="238">
        <f t="shared" si="8"/>
        <v>42758.916666665333</v>
      </c>
      <c r="C553" s="234">
        <v>-5.8</v>
      </c>
    </row>
    <row r="554" spans="2:3" ht="14.25" customHeight="1" x14ac:dyDescent="0.25">
      <c r="B554" s="238">
        <f t="shared" si="8"/>
        <v>42758.958333331997</v>
      </c>
      <c r="C554" s="234">
        <v>-5.0999999999999996</v>
      </c>
    </row>
    <row r="555" spans="2:3" ht="14.25" customHeight="1" x14ac:dyDescent="0.25">
      <c r="B555" s="238">
        <f t="shared" si="8"/>
        <v>42758.999999998661</v>
      </c>
      <c r="C555" s="234">
        <v>-4.5999999999999996</v>
      </c>
    </row>
    <row r="556" spans="2:3" ht="14.25" customHeight="1" x14ac:dyDescent="0.25">
      <c r="B556" s="238">
        <f t="shared" si="8"/>
        <v>42759.041666665325</v>
      </c>
      <c r="C556" s="234">
        <v>-4.2</v>
      </c>
    </row>
    <row r="557" spans="2:3" ht="14.25" customHeight="1" x14ac:dyDescent="0.25">
      <c r="B557" s="238">
        <f t="shared" si="8"/>
        <v>42759.08333333199</v>
      </c>
      <c r="C557" s="234">
        <v>-4.2</v>
      </c>
    </row>
    <row r="558" spans="2:3" ht="14.25" customHeight="1" x14ac:dyDescent="0.25">
      <c r="B558" s="238">
        <f t="shared" si="8"/>
        <v>42759.124999998654</v>
      </c>
      <c r="C558" s="234">
        <v>-3.9</v>
      </c>
    </row>
    <row r="559" spans="2:3" ht="14.25" customHeight="1" x14ac:dyDescent="0.25">
      <c r="B559" s="238">
        <f t="shared" si="8"/>
        <v>42759.166666665318</v>
      </c>
      <c r="C559" s="234">
        <v>-3.8</v>
      </c>
    </row>
    <row r="560" spans="2:3" ht="14.25" customHeight="1" x14ac:dyDescent="0.25">
      <c r="B560" s="238">
        <f t="shared" si="8"/>
        <v>42759.208333331982</v>
      </c>
      <c r="C560" s="234">
        <v>-3.7</v>
      </c>
    </row>
    <row r="561" spans="2:3" ht="14.25" customHeight="1" x14ac:dyDescent="0.25">
      <c r="B561" s="238">
        <f t="shared" si="8"/>
        <v>42759.249999998647</v>
      </c>
      <c r="C561" s="234">
        <v>-3.7</v>
      </c>
    </row>
    <row r="562" spans="2:3" ht="14.25" customHeight="1" x14ac:dyDescent="0.25">
      <c r="B562" s="238">
        <f t="shared" si="8"/>
        <v>42759.291666665311</v>
      </c>
      <c r="C562" s="234">
        <v>-3.4</v>
      </c>
    </row>
    <row r="563" spans="2:3" ht="14.25" customHeight="1" x14ac:dyDescent="0.25">
      <c r="B563" s="238">
        <f t="shared" si="8"/>
        <v>42759.333333331975</v>
      </c>
      <c r="C563" s="234">
        <v>-3.2</v>
      </c>
    </row>
    <row r="564" spans="2:3" ht="14.25" customHeight="1" x14ac:dyDescent="0.25">
      <c r="B564" s="238">
        <f t="shared" si="8"/>
        <v>42759.374999998639</v>
      </c>
      <c r="C564" s="234">
        <v>-3.1</v>
      </c>
    </row>
    <row r="565" spans="2:3" ht="14.25" customHeight="1" x14ac:dyDescent="0.25">
      <c r="B565" s="238">
        <f t="shared" si="8"/>
        <v>42759.416666665304</v>
      </c>
      <c r="C565" s="234">
        <v>-2.6</v>
      </c>
    </row>
    <row r="566" spans="2:3" ht="14.25" customHeight="1" x14ac:dyDescent="0.25">
      <c r="B566" s="238">
        <f t="shared" si="8"/>
        <v>42759.458333331968</v>
      </c>
      <c r="C566" s="234">
        <v>-2.2000000000000002</v>
      </c>
    </row>
    <row r="567" spans="2:3" ht="14.25" customHeight="1" x14ac:dyDescent="0.25">
      <c r="B567" s="238">
        <f t="shared" si="8"/>
        <v>42759.499999998632</v>
      </c>
      <c r="C567" s="234">
        <v>-2.2000000000000002</v>
      </c>
    </row>
    <row r="568" spans="2:3" ht="14.25" customHeight="1" x14ac:dyDescent="0.25">
      <c r="B568" s="238">
        <f t="shared" si="8"/>
        <v>42759.541666665296</v>
      </c>
      <c r="C568" s="234">
        <v>-2.2999999999999998</v>
      </c>
    </row>
    <row r="569" spans="2:3" ht="14.25" customHeight="1" x14ac:dyDescent="0.25">
      <c r="B569" s="238">
        <f t="shared" si="8"/>
        <v>42759.583333331961</v>
      </c>
      <c r="C569" s="234">
        <v>-2.2000000000000002</v>
      </c>
    </row>
    <row r="570" spans="2:3" ht="14.25" customHeight="1" x14ac:dyDescent="0.25">
      <c r="B570" s="238">
        <f t="shared" si="8"/>
        <v>42759.624999998625</v>
      </c>
      <c r="C570" s="234">
        <v>-2.4</v>
      </c>
    </row>
    <row r="571" spans="2:3" ht="14.25" customHeight="1" x14ac:dyDescent="0.25">
      <c r="B571" s="238">
        <f t="shared" si="8"/>
        <v>42759.666666665289</v>
      </c>
      <c r="C571" s="234">
        <v>-2.5</v>
      </c>
    </row>
    <row r="572" spans="2:3" ht="14.25" customHeight="1" x14ac:dyDescent="0.25">
      <c r="B572" s="238">
        <f t="shared" si="8"/>
        <v>42759.708333331953</v>
      </c>
      <c r="C572" s="234">
        <v>-2.6</v>
      </c>
    </row>
    <row r="573" spans="2:3" ht="14.25" customHeight="1" x14ac:dyDescent="0.25">
      <c r="B573" s="238">
        <f t="shared" si="8"/>
        <v>42759.749999998618</v>
      </c>
      <c r="C573" s="234">
        <v>-2.8</v>
      </c>
    </row>
    <row r="574" spans="2:3" ht="14.25" customHeight="1" x14ac:dyDescent="0.25">
      <c r="B574" s="238">
        <f t="shared" si="8"/>
        <v>42759.791666665282</v>
      </c>
      <c r="C574" s="234">
        <v>-3.1</v>
      </c>
    </row>
    <row r="575" spans="2:3" ht="14.25" customHeight="1" x14ac:dyDescent="0.25">
      <c r="B575" s="238">
        <f t="shared" si="8"/>
        <v>42759.833333331946</v>
      </c>
      <c r="C575" s="234">
        <v>-3.2</v>
      </c>
    </row>
    <row r="576" spans="2:3" ht="14.25" customHeight="1" x14ac:dyDescent="0.25">
      <c r="B576" s="238">
        <f t="shared" si="8"/>
        <v>42759.87499999861</v>
      </c>
      <c r="C576" s="234">
        <v>-3.2</v>
      </c>
    </row>
    <row r="577" spans="2:3" ht="14.25" customHeight="1" x14ac:dyDescent="0.25">
      <c r="B577" s="238">
        <f t="shared" si="8"/>
        <v>42759.916666665275</v>
      </c>
      <c r="C577" s="234">
        <v>-3.2</v>
      </c>
    </row>
    <row r="578" spans="2:3" ht="14.25" customHeight="1" x14ac:dyDescent="0.25">
      <c r="B578" s="238">
        <f t="shared" si="8"/>
        <v>42759.958333331939</v>
      </c>
      <c r="C578" s="234">
        <v>-3.2</v>
      </c>
    </row>
    <row r="579" spans="2:3" ht="14.25" customHeight="1" x14ac:dyDescent="0.25">
      <c r="B579" s="238">
        <f t="shared" si="8"/>
        <v>42759.999999998603</v>
      </c>
      <c r="C579" s="234">
        <v>-3.5</v>
      </c>
    </row>
    <row r="580" spans="2:3" ht="14.25" customHeight="1" x14ac:dyDescent="0.25">
      <c r="B580" s="238">
        <f t="shared" si="8"/>
        <v>42760.041666665267</v>
      </c>
      <c r="C580" s="234">
        <v>-3.9</v>
      </c>
    </row>
    <row r="581" spans="2:3" ht="14.25" customHeight="1" x14ac:dyDescent="0.25">
      <c r="B581" s="238">
        <f t="shared" ref="B581:B644" si="9">B580+(1/24)</f>
        <v>42760.083333331931</v>
      </c>
      <c r="C581" s="234">
        <v>-4.5999999999999996</v>
      </c>
    </row>
    <row r="582" spans="2:3" ht="14.25" customHeight="1" x14ac:dyDescent="0.25">
      <c r="B582" s="238">
        <f t="shared" si="9"/>
        <v>42760.124999998596</v>
      </c>
      <c r="C582" s="234">
        <v>-5.2</v>
      </c>
    </row>
    <row r="583" spans="2:3" ht="14.25" customHeight="1" x14ac:dyDescent="0.25">
      <c r="B583" s="238">
        <f t="shared" si="9"/>
        <v>42760.16666666526</v>
      </c>
      <c r="C583" s="234">
        <v>-5.2</v>
      </c>
    </row>
    <row r="584" spans="2:3" ht="14.25" customHeight="1" x14ac:dyDescent="0.25">
      <c r="B584" s="238">
        <f t="shared" si="9"/>
        <v>42760.208333331924</v>
      </c>
      <c r="C584" s="234">
        <v>-5.0999999999999996</v>
      </c>
    </row>
    <row r="585" spans="2:3" ht="14.25" customHeight="1" x14ac:dyDescent="0.25">
      <c r="B585" s="238">
        <f t="shared" si="9"/>
        <v>42760.249999998588</v>
      </c>
      <c r="C585" s="234">
        <v>-4.9000000000000004</v>
      </c>
    </row>
    <row r="586" spans="2:3" ht="14.25" customHeight="1" x14ac:dyDescent="0.25">
      <c r="B586" s="238">
        <f t="shared" si="9"/>
        <v>42760.291666665253</v>
      </c>
      <c r="C586" s="234">
        <v>-4.7</v>
      </c>
    </row>
    <row r="587" spans="2:3" ht="14.25" customHeight="1" x14ac:dyDescent="0.25">
      <c r="B587" s="238">
        <f t="shared" si="9"/>
        <v>42760.333333331917</v>
      </c>
      <c r="C587" s="234">
        <v>-4.4000000000000004</v>
      </c>
    </row>
    <row r="588" spans="2:3" ht="14.25" customHeight="1" x14ac:dyDescent="0.25">
      <c r="B588" s="238">
        <f t="shared" si="9"/>
        <v>42760.374999998581</v>
      </c>
      <c r="C588" s="234">
        <v>-4.2</v>
      </c>
    </row>
    <row r="589" spans="2:3" ht="14.25" customHeight="1" x14ac:dyDescent="0.25">
      <c r="B589" s="238">
        <f t="shared" si="9"/>
        <v>42760.416666665245</v>
      </c>
      <c r="C589" s="234">
        <v>-3.8</v>
      </c>
    </row>
    <row r="590" spans="2:3" ht="14.25" customHeight="1" x14ac:dyDescent="0.25">
      <c r="B590" s="238">
        <f t="shared" si="9"/>
        <v>42760.45833333191</v>
      </c>
      <c r="C590" s="234">
        <v>-3.7</v>
      </c>
    </row>
    <row r="591" spans="2:3" ht="14.25" customHeight="1" x14ac:dyDescent="0.25">
      <c r="B591" s="238">
        <f t="shared" si="9"/>
        <v>42760.499999998574</v>
      </c>
      <c r="C591" s="234">
        <v>-3.5</v>
      </c>
    </row>
    <row r="592" spans="2:3" ht="14.25" customHeight="1" x14ac:dyDescent="0.25">
      <c r="B592" s="238">
        <f t="shared" si="9"/>
        <v>42760.541666665238</v>
      </c>
      <c r="C592" s="234">
        <v>-3.1</v>
      </c>
    </row>
    <row r="593" spans="2:3" ht="14.25" customHeight="1" x14ac:dyDescent="0.25">
      <c r="B593" s="238">
        <f t="shared" si="9"/>
        <v>42760.583333331902</v>
      </c>
      <c r="C593" s="234">
        <v>-2.7</v>
      </c>
    </row>
    <row r="594" spans="2:3" ht="14.25" customHeight="1" x14ac:dyDescent="0.25">
      <c r="B594" s="238">
        <f t="shared" si="9"/>
        <v>42760.624999998567</v>
      </c>
      <c r="C594" s="234">
        <v>-2.5</v>
      </c>
    </row>
    <row r="595" spans="2:3" ht="14.25" customHeight="1" x14ac:dyDescent="0.25">
      <c r="B595" s="238">
        <f t="shared" si="9"/>
        <v>42760.666666665231</v>
      </c>
      <c r="C595" s="234">
        <v>-2.5</v>
      </c>
    </row>
    <row r="596" spans="2:3" ht="14.25" customHeight="1" x14ac:dyDescent="0.25">
      <c r="B596" s="238">
        <f t="shared" si="9"/>
        <v>42760.708333331895</v>
      </c>
      <c r="C596" s="234">
        <v>-2.6</v>
      </c>
    </row>
    <row r="597" spans="2:3" ht="14.25" customHeight="1" x14ac:dyDescent="0.25">
      <c r="B597" s="238">
        <f t="shared" si="9"/>
        <v>42760.749999998559</v>
      </c>
      <c r="C597" s="234">
        <v>-2.9</v>
      </c>
    </row>
    <row r="598" spans="2:3" ht="14.25" customHeight="1" x14ac:dyDescent="0.25">
      <c r="B598" s="238">
        <f t="shared" si="9"/>
        <v>42760.791666665224</v>
      </c>
      <c r="C598" s="234">
        <v>-3.5</v>
      </c>
    </row>
    <row r="599" spans="2:3" ht="14.25" customHeight="1" x14ac:dyDescent="0.25">
      <c r="B599" s="238">
        <f t="shared" si="9"/>
        <v>42760.833333331888</v>
      </c>
      <c r="C599" s="234">
        <v>-3.7</v>
      </c>
    </row>
    <row r="600" spans="2:3" ht="14.25" customHeight="1" x14ac:dyDescent="0.25">
      <c r="B600" s="238">
        <f t="shared" si="9"/>
        <v>42760.874999998552</v>
      </c>
      <c r="C600" s="234">
        <v>-3.6</v>
      </c>
    </row>
    <row r="601" spans="2:3" ht="14.25" customHeight="1" x14ac:dyDescent="0.25">
      <c r="B601" s="238">
        <f t="shared" si="9"/>
        <v>42760.916666665216</v>
      </c>
      <c r="C601" s="234">
        <v>-3.5</v>
      </c>
    </row>
    <row r="602" spans="2:3" ht="14.25" customHeight="1" x14ac:dyDescent="0.25">
      <c r="B602" s="238">
        <f t="shared" si="9"/>
        <v>42760.958333331881</v>
      </c>
      <c r="C602" s="234">
        <v>-3.5</v>
      </c>
    </row>
    <row r="603" spans="2:3" ht="14.25" customHeight="1" x14ac:dyDescent="0.25">
      <c r="B603" s="238">
        <f t="shared" si="9"/>
        <v>42760.999999998545</v>
      </c>
      <c r="C603" s="234">
        <v>-3.4</v>
      </c>
    </row>
    <row r="604" spans="2:3" ht="14.25" customHeight="1" x14ac:dyDescent="0.25">
      <c r="B604" s="238">
        <f t="shared" si="9"/>
        <v>42761.041666665209</v>
      </c>
      <c r="C604" s="234">
        <v>-3.3</v>
      </c>
    </row>
    <row r="605" spans="2:3" ht="14.25" customHeight="1" x14ac:dyDescent="0.25">
      <c r="B605" s="238">
        <f t="shared" si="9"/>
        <v>42761.083333331873</v>
      </c>
      <c r="C605" s="234">
        <v>-3.2</v>
      </c>
    </row>
    <row r="606" spans="2:3" ht="14.25" customHeight="1" x14ac:dyDescent="0.25">
      <c r="B606" s="238">
        <f t="shared" si="9"/>
        <v>42761.124999998538</v>
      </c>
      <c r="C606" s="234">
        <v>-3.1</v>
      </c>
    </row>
    <row r="607" spans="2:3" ht="14.25" customHeight="1" x14ac:dyDescent="0.25">
      <c r="B607" s="238">
        <f t="shared" si="9"/>
        <v>42761.166666665202</v>
      </c>
      <c r="C607" s="234">
        <v>-3.1</v>
      </c>
    </row>
    <row r="608" spans="2:3" ht="14.25" customHeight="1" x14ac:dyDescent="0.25">
      <c r="B608" s="238">
        <f t="shared" si="9"/>
        <v>42761.208333331866</v>
      </c>
      <c r="C608" s="234">
        <v>-2.9</v>
      </c>
    </row>
    <row r="609" spans="2:3" ht="14.25" customHeight="1" x14ac:dyDescent="0.25">
      <c r="B609" s="238">
        <f t="shared" si="9"/>
        <v>42761.24999999853</v>
      </c>
      <c r="C609" s="234">
        <v>-2.9</v>
      </c>
    </row>
    <row r="610" spans="2:3" ht="14.25" customHeight="1" x14ac:dyDescent="0.25">
      <c r="B610" s="238">
        <f t="shared" si="9"/>
        <v>42761.291666665194</v>
      </c>
      <c r="C610" s="234">
        <v>-2.8</v>
      </c>
    </row>
    <row r="611" spans="2:3" ht="14.25" customHeight="1" x14ac:dyDescent="0.25">
      <c r="B611" s="238">
        <f t="shared" si="9"/>
        <v>42761.333333331859</v>
      </c>
      <c r="C611" s="234">
        <v>-2.8</v>
      </c>
    </row>
    <row r="612" spans="2:3" ht="14.25" customHeight="1" x14ac:dyDescent="0.25">
      <c r="B612" s="238">
        <f t="shared" si="9"/>
        <v>42761.374999998523</v>
      </c>
      <c r="C612" s="234">
        <v>-2.7</v>
      </c>
    </row>
    <row r="613" spans="2:3" ht="14.25" customHeight="1" x14ac:dyDescent="0.25">
      <c r="B613" s="238">
        <f t="shared" si="9"/>
        <v>42761.416666665187</v>
      </c>
      <c r="C613" s="234">
        <v>-2.4</v>
      </c>
    </row>
    <row r="614" spans="2:3" ht="14.25" customHeight="1" x14ac:dyDescent="0.25">
      <c r="B614" s="238">
        <f t="shared" si="9"/>
        <v>42761.458333331851</v>
      </c>
      <c r="C614" s="234">
        <v>-1.8</v>
      </c>
    </row>
    <row r="615" spans="2:3" ht="14.25" customHeight="1" x14ac:dyDescent="0.25">
      <c r="B615" s="238">
        <f t="shared" si="9"/>
        <v>42761.499999998516</v>
      </c>
      <c r="C615" s="234">
        <v>-1.1000000000000001</v>
      </c>
    </row>
    <row r="616" spans="2:3" ht="14.25" customHeight="1" x14ac:dyDescent="0.25">
      <c r="B616" s="238">
        <f t="shared" si="9"/>
        <v>42761.54166666518</v>
      </c>
      <c r="C616" s="234">
        <v>0.7</v>
      </c>
    </row>
    <row r="617" spans="2:3" ht="14.25" customHeight="1" x14ac:dyDescent="0.25">
      <c r="B617" s="238">
        <f t="shared" si="9"/>
        <v>42761.583333331844</v>
      </c>
      <c r="C617" s="234">
        <v>2.6</v>
      </c>
    </row>
    <row r="618" spans="2:3" ht="14.25" customHeight="1" x14ac:dyDescent="0.25">
      <c r="B618" s="238">
        <f t="shared" si="9"/>
        <v>42761.624999998508</v>
      </c>
      <c r="C618" s="234">
        <v>3.1</v>
      </c>
    </row>
    <row r="619" spans="2:3" ht="14.25" customHeight="1" x14ac:dyDescent="0.25">
      <c r="B619" s="238">
        <f t="shared" si="9"/>
        <v>42761.666666665173</v>
      </c>
      <c r="C619" s="234">
        <v>1.6</v>
      </c>
    </row>
    <row r="620" spans="2:3" ht="14.25" customHeight="1" x14ac:dyDescent="0.25">
      <c r="B620" s="238">
        <f t="shared" si="9"/>
        <v>42761.708333331837</v>
      </c>
      <c r="C620" s="234">
        <v>-0.2</v>
      </c>
    </row>
    <row r="621" spans="2:3" ht="14.25" customHeight="1" x14ac:dyDescent="0.25">
      <c r="B621" s="238">
        <f t="shared" si="9"/>
        <v>42761.749999998501</v>
      </c>
      <c r="C621" s="234">
        <v>-1.4</v>
      </c>
    </row>
    <row r="622" spans="2:3" ht="14.25" customHeight="1" x14ac:dyDescent="0.25">
      <c r="B622" s="238">
        <f t="shared" si="9"/>
        <v>42761.791666665165</v>
      </c>
      <c r="C622" s="234">
        <v>-2.8</v>
      </c>
    </row>
    <row r="623" spans="2:3" ht="14.25" customHeight="1" x14ac:dyDescent="0.25">
      <c r="B623" s="238">
        <f t="shared" si="9"/>
        <v>42761.83333333183</v>
      </c>
      <c r="C623" s="234">
        <v>-3.7</v>
      </c>
    </row>
    <row r="624" spans="2:3" ht="14.25" customHeight="1" x14ac:dyDescent="0.25">
      <c r="B624" s="238">
        <f t="shared" si="9"/>
        <v>42761.874999998494</v>
      </c>
      <c r="C624" s="234">
        <v>-4.2</v>
      </c>
    </row>
    <row r="625" spans="2:3" ht="14.25" customHeight="1" x14ac:dyDescent="0.25">
      <c r="B625" s="238">
        <f t="shared" si="9"/>
        <v>42761.916666665158</v>
      </c>
      <c r="C625" s="234">
        <v>-4.9000000000000004</v>
      </c>
    </row>
    <row r="626" spans="2:3" ht="14.25" customHeight="1" x14ac:dyDescent="0.25">
      <c r="B626" s="238">
        <f t="shared" si="9"/>
        <v>42761.958333331822</v>
      </c>
      <c r="C626" s="234">
        <v>-5.4</v>
      </c>
    </row>
    <row r="627" spans="2:3" ht="14.25" customHeight="1" x14ac:dyDescent="0.25">
      <c r="B627" s="238">
        <f t="shared" si="9"/>
        <v>42761.999999998487</v>
      </c>
      <c r="C627" s="234">
        <v>-5.9</v>
      </c>
    </row>
    <row r="628" spans="2:3" ht="14.25" customHeight="1" x14ac:dyDescent="0.25">
      <c r="B628" s="238">
        <f t="shared" si="9"/>
        <v>42762.041666665151</v>
      </c>
      <c r="C628" s="234">
        <v>-6.2</v>
      </c>
    </row>
    <row r="629" spans="2:3" ht="14.25" customHeight="1" x14ac:dyDescent="0.25">
      <c r="B629" s="238">
        <f t="shared" si="9"/>
        <v>42762.083333331815</v>
      </c>
      <c r="C629" s="234">
        <v>-6.6</v>
      </c>
    </row>
    <row r="630" spans="2:3" ht="14.25" customHeight="1" x14ac:dyDescent="0.25">
      <c r="B630" s="238">
        <f t="shared" si="9"/>
        <v>42762.124999998479</v>
      </c>
      <c r="C630" s="234">
        <v>-6.6</v>
      </c>
    </row>
    <row r="631" spans="2:3" ht="14.25" customHeight="1" x14ac:dyDescent="0.25">
      <c r="B631" s="238">
        <f t="shared" si="9"/>
        <v>42762.166666665144</v>
      </c>
      <c r="C631" s="234">
        <v>-6.6</v>
      </c>
    </row>
    <row r="632" spans="2:3" ht="14.25" customHeight="1" x14ac:dyDescent="0.25">
      <c r="B632" s="238">
        <f t="shared" si="9"/>
        <v>42762.208333331808</v>
      </c>
      <c r="C632" s="234">
        <v>-5.6</v>
      </c>
    </row>
    <row r="633" spans="2:3" ht="14.25" customHeight="1" x14ac:dyDescent="0.25">
      <c r="B633" s="238">
        <f t="shared" si="9"/>
        <v>42762.249999998472</v>
      </c>
      <c r="C633" s="234">
        <v>-5.7</v>
      </c>
    </row>
    <row r="634" spans="2:3" ht="14.25" customHeight="1" x14ac:dyDescent="0.25">
      <c r="B634" s="238">
        <f t="shared" si="9"/>
        <v>42762.291666665136</v>
      </c>
      <c r="C634" s="234">
        <v>-5.9</v>
      </c>
    </row>
    <row r="635" spans="2:3" ht="14.25" customHeight="1" x14ac:dyDescent="0.25">
      <c r="B635" s="238">
        <f t="shared" si="9"/>
        <v>42762.333333331801</v>
      </c>
      <c r="C635" s="234">
        <v>-6.2</v>
      </c>
    </row>
    <row r="636" spans="2:3" ht="14.25" customHeight="1" x14ac:dyDescent="0.25">
      <c r="B636" s="238">
        <f t="shared" si="9"/>
        <v>42762.374999998465</v>
      </c>
      <c r="C636" s="234">
        <v>-6.2</v>
      </c>
    </row>
    <row r="637" spans="2:3" ht="14.25" customHeight="1" x14ac:dyDescent="0.25">
      <c r="B637" s="238">
        <f t="shared" si="9"/>
        <v>42762.416666665129</v>
      </c>
      <c r="C637" s="234">
        <v>-4.2</v>
      </c>
    </row>
    <row r="638" spans="2:3" ht="14.25" customHeight="1" x14ac:dyDescent="0.25">
      <c r="B638" s="238">
        <f t="shared" si="9"/>
        <v>42762.458333331793</v>
      </c>
      <c r="C638" s="234">
        <v>-2</v>
      </c>
    </row>
    <row r="639" spans="2:3" ht="14.25" customHeight="1" x14ac:dyDescent="0.25">
      <c r="B639" s="238">
        <f t="shared" si="9"/>
        <v>42762.499999998457</v>
      </c>
      <c r="C639" s="234">
        <v>1.4</v>
      </c>
    </row>
    <row r="640" spans="2:3" ht="14.25" customHeight="1" x14ac:dyDescent="0.25">
      <c r="B640" s="238">
        <f t="shared" si="9"/>
        <v>42762.541666665122</v>
      </c>
      <c r="C640" s="234">
        <v>2.4</v>
      </c>
    </row>
    <row r="641" spans="2:3" ht="14.25" customHeight="1" x14ac:dyDescent="0.25">
      <c r="B641" s="238">
        <f t="shared" si="9"/>
        <v>42762.583333331786</v>
      </c>
      <c r="C641" s="234">
        <v>3.6</v>
      </c>
    </row>
    <row r="642" spans="2:3" ht="14.25" customHeight="1" x14ac:dyDescent="0.25">
      <c r="B642" s="238">
        <f t="shared" si="9"/>
        <v>42762.62499999845</v>
      </c>
      <c r="C642" s="234">
        <v>3.4</v>
      </c>
    </row>
    <row r="643" spans="2:3" ht="14.25" customHeight="1" x14ac:dyDescent="0.25">
      <c r="B643" s="238">
        <f t="shared" si="9"/>
        <v>42762.666666665114</v>
      </c>
      <c r="C643" s="234">
        <v>1.9</v>
      </c>
    </row>
    <row r="644" spans="2:3" ht="14.25" customHeight="1" x14ac:dyDescent="0.25">
      <c r="B644" s="238">
        <f t="shared" si="9"/>
        <v>42762.708333331779</v>
      </c>
      <c r="C644" s="234">
        <v>0.8</v>
      </c>
    </row>
    <row r="645" spans="2:3" ht="14.25" customHeight="1" x14ac:dyDescent="0.25">
      <c r="B645" s="238">
        <f t="shared" ref="B645:B708" si="10">B644+(1/24)</f>
        <v>42762.749999998443</v>
      </c>
      <c r="C645" s="234">
        <v>-0.3</v>
      </c>
    </row>
    <row r="646" spans="2:3" ht="14.25" customHeight="1" x14ac:dyDescent="0.25">
      <c r="B646" s="238">
        <f t="shared" si="10"/>
        <v>42762.791666665107</v>
      </c>
      <c r="C646" s="234">
        <v>-1.1000000000000001</v>
      </c>
    </row>
    <row r="647" spans="2:3" ht="14.25" customHeight="1" x14ac:dyDescent="0.25">
      <c r="B647" s="238">
        <f t="shared" si="10"/>
        <v>42762.833333331771</v>
      </c>
      <c r="C647" s="234">
        <v>-1.6</v>
      </c>
    </row>
    <row r="648" spans="2:3" ht="14.25" customHeight="1" x14ac:dyDescent="0.25">
      <c r="B648" s="238">
        <f t="shared" si="10"/>
        <v>42762.874999998436</v>
      </c>
      <c r="C648" s="234">
        <v>-2</v>
      </c>
    </row>
    <row r="649" spans="2:3" ht="14.25" customHeight="1" x14ac:dyDescent="0.25">
      <c r="B649" s="238">
        <f t="shared" si="10"/>
        <v>42762.9166666651</v>
      </c>
      <c r="C649" s="234">
        <v>-2.2999999999999998</v>
      </c>
    </row>
    <row r="650" spans="2:3" ht="14.25" customHeight="1" x14ac:dyDescent="0.25">
      <c r="B650" s="238">
        <f t="shared" si="10"/>
        <v>42762.958333331764</v>
      </c>
      <c r="C650" s="234">
        <v>-2.6</v>
      </c>
    </row>
    <row r="651" spans="2:3" ht="14.25" customHeight="1" x14ac:dyDescent="0.25">
      <c r="B651" s="238">
        <f t="shared" si="10"/>
        <v>42762.999999998428</v>
      </c>
      <c r="C651" s="234">
        <v>-2.8</v>
      </c>
    </row>
    <row r="652" spans="2:3" ht="14.25" customHeight="1" x14ac:dyDescent="0.25">
      <c r="B652" s="238">
        <f t="shared" si="10"/>
        <v>42763.041666665093</v>
      </c>
      <c r="C652" s="234">
        <v>-2.6</v>
      </c>
    </row>
    <row r="653" spans="2:3" ht="14.25" customHeight="1" x14ac:dyDescent="0.25">
      <c r="B653" s="238">
        <f t="shared" si="10"/>
        <v>42763.083333331757</v>
      </c>
      <c r="C653" s="234">
        <v>-2.8</v>
      </c>
    </row>
    <row r="654" spans="2:3" ht="14.25" customHeight="1" x14ac:dyDescent="0.25">
      <c r="B654" s="238">
        <f t="shared" si="10"/>
        <v>42763.124999998421</v>
      </c>
      <c r="C654" s="234">
        <v>-3.4</v>
      </c>
    </row>
    <row r="655" spans="2:3" ht="14.25" customHeight="1" x14ac:dyDescent="0.25">
      <c r="B655" s="238">
        <f t="shared" si="10"/>
        <v>42763.166666665085</v>
      </c>
      <c r="C655" s="234">
        <v>-3.8</v>
      </c>
    </row>
    <row r="656" spans="2:3" ht="14.25" customHeight="1" x14ac:dyDescent="0.25">
      <c r="B656" s="238">
        <f t="shared" si="10"/>
        <v>42763.20833333175</v>
      </c>
      <c r="C656" s="234">
        <v>-4.4000000000000004</v>
      </c>
    </row>
    <row r="657" spans="2:3" ht="14.25" customHeight="1" x14ac:dyDescent="0.25">
      <c r="B657" s="238">
        <f t="shared" si="10"/>
        <v>42763.249999998414</v>
      </c>
      <c r="C657" s="234">
        <v>-4.5999999999999996</v>
      </c>
    </row>
    <row r="658" spans="2:3" ht="14.25" customHeight="1" x14ac:dyDescent="0.25">
      <c r="B658" s="238">
        <f t="shared" si="10"/>
        <v>42763.291666665078</v>
      </c>
      <c r="C658" s="234">
        <v>-4.5999999999999996</v>
      </c>
    </row>
    <row r="659" spans="2:3" ht="14.25" customHeight="1" x14ac:dyDescent="0.25">
      <c r="B659" s="238">
        <f t="shared" si="10"/>
        <v>42763.333333331742</v>
      </c>
      <c r="C659" s="234">
        <v>-4.8</v>
      </c>
    </row>
    <row r="660" spans="2:3" ht="14.25" customHeight="1" x14ac:dyDescent="0.25">
      <c r="B660" s="238">
        <f t="shared" si="10"/>
        <v>42763.374999998407</v>
      </c>
      <c r="C660" s="234">
        <v>-4.2</v>
      </c>
    </row>
    <row r="661" spans="2:3" ht="14.25" customHeight="1" x14ac:dyDescent="0.25">
      <c r="B661" s="238">
        <f t="shared" si="10"/>
        <v>42763.416666665071</v>
      </c>
      <c r="C661" s="234">
        <v>-2.7</v>
      </c>
    </row>
    <row r="662" spans="2:3" ht="14.25" customHeight="1" x14ac:dyDescent="0.25">
      <c r="B662" s="238">
        <f t="shared" si="10"/>
        <v>42763.458333331735</v>
      </c>
      <c r="C662" s="234">
        <v>-1.4</v>
      </c>
    </row>
    <row r="663" spans="2:3" ht="14.25" customHeight="1" x14ac:dyDescent="0.25">
      <c r="B663" s="238">
        <f t="shared" si="10"/>
        <v>42763.499999998399</v>
      </c>
      <c r="C663" s="234">
        <v>2.4</v>
      </c>
    </row>
    <row r="664" spans="2:3" ht="14.25" customHeight="1" x14ac:dyDescent="0.25">
      <c r="B664" s="238">
        <f t="shared" si="10"/>
        <v>42763.541666665064</v>
      </c>
      <c r="C664" s="234">
        <v>4.4000000000000004</v>
      </c>
    </row>
    <row r="665" spans="2:3" ht="14.25" customHeight="1" x14ac:dyDescent="0.25">
      <c r="B665" s="238">
        <f t="shared" si="10"/>
        <v>42763.583333331728</v>
      </c>
      <c r="C665" s="234">
        <v>4.3</v>
      </c>
    </row>
    <row r="666" spans="2:3" ht="14.25" customHeight="1" x14ac:dyDescent="0.25">
      <c r="B666" s="238">
        <f t="shared" si="10"/>
        <v>42763.624999998392</v>
      </c>
      <c r="C666" s="234">
        <v>2.6</v>
      </c>
    </row>
    <row r="667" spans="2:3" ht="14.25" customHeight="1" x14ac:dyDescent="0.25">
      <c r="B667" s="238">
        <f t="shared" si="10"/>
        <v>42763.666666665056</v>
      </c>
      <c r="C667" s="234">
        <v>1.8</v>
      </c>
    </row>
    <row r="668" spans="2:3" ht="14.25" customHeight="1" x14ac:dyDescent="0.25">
      <c r="B668" s="238">
        <f t="shared" si="10"/>
        <v>42763.70833333172</v>
      </c>
      <c r="C668" s="234">
        <v>1.4</v>
      </c>
    </row>
    <row r="669" spans="2:3" ht="14.25" customHeight="1" x14ac:dyDescent="0.25">
      <c r="B669" s="238">
        <f t="shared" si="10"/>
        <v>42763.749999998385</v>
      </c>
      <c r="C669" s="234">
        <v>0.6</v>
      </c>
    </row>
    <row r="670" spans="2:3" ht="14.25" customHeight="1" x14ac:dyDescent="0.25">
      <c r="B670" s="238">
        <f t="shared" si="10"/>
        <v>42763.791666665049</v>
      </c>
      <c r="C670" s="234">
        <v>0.1</v>
      </c>
    </row>
    <row r="671" spans="2:3" ht="14.25" customHeight="1" x14ac:dyDescent="0.25">
      <c r="B671" s="238">
        <f t="shared" si="10"/>
        <v>42763.833333331713</v>
      </c>
      <c r="C671" s="234">
        <v>-0.4</v>
      </c>
    </row>
    <row r="672" spans="2:3" ht="14.25" customHeight="1" x14ac:dyDescent="0.25">
      <c r="B672" s="238">
        <f t="shared" si="10"/>
        <v>42763.874999998377</v>
      </c>
      <c r="C672" s="234">
        <v>-0.9</v>
      </c>
    </row>
    <row r="673" spans="2:3" ht="14.25" customHeight="1" x14ac:dyDescent="0.25">
      <c r="B673" s="238">
        <f t="shared" si="10"/>
        <v>42763.916666665042</v>
      </c>
      <c r="C673" s="234">
        <v>-1.7</v>
      </c>
    </row>
    <row r="674" spans="2:3" ht="14.25" customHeight="1" x14ac:dyDescent="0.25">
      <c r="B674" s="238">
        <f t="shared" si="10"/>
        <v>42763.958333331706</v>
      </c>
      <c r="C674" s="234">
        <v>-2.2999999999999998</v>
      </c>
    </row>
    <row r="675" spans="2:3" ht="14.25" customHeight="1" x14ac:dyDescent="0.25">
      <c r="B675" s="238">
        <f t="shared" si="10"/>
        <v>42763.99999999837</v>
      </c>
      <c r="C675" s="234">
        <v>-2.7</v>
      </c>
    </row>
    <row r="676" spans="2:3" ht="14.25" customHeight="1" x14ac:dyDescent="0.25">
      <c r="B676" s="238">
        <f t="shared" si="10"/>
        <v>42764.041666665034</v>
      </c>
      <c r="C676" s="234">
        <v>-3.2</v>
      </c>
    </row>
    <row r="677" spans="2:3" ht="14.25" customHeight="1" x14ac:dyDescent="0.25">
      <c r="B677" s="238">
        <f t="shared" si="10"/>
        <v>42764.083333331699</v>
      </c>
      <c r="C677" s="234">
        <v>-3.4</v>
      </c>
    </row>
    <row r="678" spans="2:3" ht="14.25" customHeight="1" x14ac:dyDescent="0.25">
      <c r="B678" s="238">
        <f t="shared" si="10"/>
        <v>42764.124999998363</v>
      </c>
      <c r="C678" s="234">
        <v>-3.6</v>
      </c>
    </row>
    <row r="679" spans="2:3" ht="14.25" customHeight="1" x14ac:dyDescent="0.25">
      <c r="B679" s="238">
        <f t="shared" si="10"/>
        <v>42764.166666665027</v>
      </c>
      <c r="C679" s="234">
        <v>-3.2</v>
      </c>
    </row>
    <row r="680" spans="2:3" ht="14.25" customHeight="1" x14ac:dyDescent="0.25">
      <c r="B680" s="238">
        <f t="shared" si="10"/>
        <v>42764.208333331691</v>
      </c>
      <c r="C680" s="234">
        <v>-3.4</v>
      </c>
    </row>
    <row r="681" spans="2:3" ht="14.25" customHeight="1" x14ac:dyDescent="0.25">
      <c r="B681" s="238">
        <f t="shared" si="10"/>
        <v>42764.249999998356</v>
      </c>
      <c r="C681" s="234">
        <v>-2.6</v>
      </c>
    </row>
    <row r="682" spans="2:3" ht="14.25" customHeight="1" x14ac:dyDescent="0.25">
      <c r="B682" s="238">
        <f t="shared" si="10"/>
        <v>42764.29166666502</v>
      </c>
      <c r="C682" s="234">
        <v>-1.9</v>
      </c>
    </row>
    <row r="683" spans="2:3" ht="14.25" customHeight="1" x14ac:dyDescent="0.25">
      <c r="B683" s="238">
        <f t="shared" si="10"/>
        <v>42764.333333331684</v>
      </c>
      <c r="C683" s="234">
        <v>-1.7</v>
      </c>
    </row>
    <row r="684" spans="2:3" ht="14.25" customHeight="1" x14ac:dyDescent="0.25">
      <c r="B684" s="238">
        <f t="shared" si="10"/>
        <v>42764.374999998348</v>
      </c>
      <c r="C684" s="234">
        <v>-1.5</v>
      </c>
    </row>
    <row r="685" spans="2:3" ht="14.25" customHeight="1" x14ac:dyDescent="0.25">
      <c r="B685" s="238">
        <f t="shared" si="10"/>
        <v>42764.416666665013</v>
      </c>
      <c r="C685" s="234">
        <v>-1.1000000000000001</v>
      </c>
    </row>
    <row r="686" spans="2:3" ht="14.25" customHeight="1" x14ac:dyDescent="0.25">
      <c r="B686" s="238">
        <f t="shared" si="10"/>
        <v>42764.458333331677</v>
      </c>
      <c r="C686" s="234">
        <v>0.2</v>
      </c>
    </row>
    <row r="687" spans="2:3" ht="14.25" customHeight="1" x14ac:dyDescent="0.25">
      <c r="B687" s="238">
        <f t="shared" si="10"/>
        <v>42764.499999998341</v>
      </c>
      <c r="C687" s="234">
        <v>2.2999999999999998</v>
      </c>
    </row>
    <row r="688" spans="2:3" ht="14.25" customHeight="1" x14ac:dyDescent="0.25">
      <c r="B688" s="238">
        <f t="shared" si="10"/>
        <v>42764.541666665005</v>
      </c>
      <c r="C688" s="234">
        <v>4.8</v>
      </c>
    </row>
    <row r="689" spans="2:3" ht="14.25" customHeight="1" x14ac:dyDescent="0.25">
      <c r="B689" s="238">
        <f t="shared" si="10"/>
        <v>42764.58333333167</v>
      </c>
      <c r="C689" s="234">
        <v>5.0999999999999996</v>
      </c>
    </row>
    <row r="690" spans="2:3" ht="14.25" customHeight="1" x14ac:dyDescent="0.25">
      <c r="B690" s="238">
        <f t="shared" si="10"/>
        <v>42764.624999998334</v>
      </c>
      <c r="C690" s="234">
        <v>5.3</v>
      </c>
    </row>
    <row r="691" spans="2:3" ht="14.25" customHeight="1" x14ac:dyDescent="0.25">
      <c r="B691" s="238">
        <f t="shared" si="10"/>
        <v>42764.666666664998</v>
      </c>
      <c r="C691" s="234">
        <v>5.4</v>
      </c>
    </row>
    <row r="692" spans="2:3" ht="14.25" customHeight="1" x14ac:dyDescent="0.25">
      <c r="B692" s="238">
        <f t="shared" si="10"/>
        <v>42764.708333331662</v>
      </c>
      <c r="C692" s="234">
        <v>5.0999999999999996</v>
      </c>
    </row>
    <row r="693" spans="2:3" ht="14.25" customHeight="1" x14ac:dyDescent="0.25">
      <c r="B693" s="238">
        <f t="shared" si="10"/>
        <v>42764.749999998327</v>
      </c>
      <c r="C693" s="234">
        <v>3.9</v>
      </c>
    </row>
    <row r="694" spans="2:3" ht="14.25" customHeight="1" x14ac:dyDescent="0.25">
      <c r="B694" s="238">
        <f t="shared" si="10"/>
        <v>42764.791666664991</v>
      </c>
      <c r="C694" s="234">
        <v>3.2</v>
      </c>
    </row>
    <row r="695" spans="2:3" ht="14.25" customHeight="1" x14ac:dyDescent="0.25">
      <c r="B695" s="238">
        <f t="shared" si="10"/>
        <v>42764.833333331655</v>
      </c>
      <c r="C695" s="234">
        <v>2.6</v>
      </c>
    </row>
    <row r="696" spans="2:3" ht="14.25" customHeight="1" x14ac:dyDescent="0.25">
      <c r="B696" s="238">
        <f t="shared" si="10"/>
        <v>42764.874999998319</v>
      </c>
      <c r="C696" s="234">
        <v>2.8</v>
      </c>
    </row>
    <row r="697" spans="2:3" ht="14.25" customHeight="1" x14ac:dyDescent="0.25">
      <c r="B697" s="238">
        <f t="shared" si="10"/>
        <v>42764.916666664983</v>
      </c>
      <c r="C697" s="234">
        <v>2.8</v>
      </c>
    </row>
    <row r="698" spans="2:3" ht="14.25" customHeight="1" x14ac:dyDescent="0.25">
      <c r="B698" s="238">
        <f t="shared" si="10"/>
        <v>42764.958333331648</v>
      </c>
      <c r="C698" s="234">
        <v>1.8</v>
      </c>
    </row>
    <row r="699" spans="2:3" ht="14.25" customHeight="1" x14ac:dyDescent="0.25">
      <c r="B699" s="238">
        <f t="shared" si="10"/>
        <v>42764.999999998312</v>
      </c>
      <c r="C699" s="234">
        <v>0.7</v>
      </c>
    </row>
    <row r="700" spans="2:3" ht="14.25" customHeight="1" x14ac:dyDescent="0.25">
      <c r="B700" s="238">
        <f t="shared" si="10"/>
        <v>42765.041666664976</v>
      </c>
      <c r="C700" s="234">
        <v>-0.2</v>
      </c>
    </row>
    <row r="701" spans="2:3" ht="14.25" customHeight="1" x14ac:dyDescent="0.25">
      <c r="B701" s="238">
        <f t="shared" si="10"/>
        <v>42765.08333333164</v>
      </c>
      <c r="C701" s="234">
        <v>0.4</v>
      </c>
    </row>
    <row r="702" spans="2:3" ht="14.25" customHeight="1" x14ac:dyDescent="0.25">
      <c r="B702" s="238">
        <f t="shared" si="10"/>
        <v>42765.124999998305</v>
      </c>
      <c r="C702" s="234">
        <v>-0.2</v>
      </c>
    </row>
    <row r="703" spans="2:3" ht="14.25" customHeight="1" x14ac:dyDescent="0.25">
      <c r="B703" s="238">
        <f t="shared" si="10"/>
        <v>42765.166666664969</v>
      </c>
      <c r="C703" s="234">
        <v>0.1</v>
      </c>
    </row>
    <row r="704" spans="2:3" ht="14.25" customHeight="1" x14ac:dyDescent="0.25">
      <c r="B704" s="238">
        <f t="shared" si="10"/>
        <v>42765.208333331633</v>
      </c>
      <c r="C704" s="234">
        <v>0.3</v>
      </c>
    </row>
    <row r="705" spans="2:3" ht="14.25" customHeight="1" x14ac:dyDescent="0.25">
      <c r="B705" s="238">
        <f t="shared" si="10"/>
        <v>42765.249999998297</v>
      </c>
      <c r="C705" s="234">
        <v>0.4</v>
      </c>
    </row>
    <row r="706" spans="2:3" ht="14.25" customHeight="1" x14ac:dyDescent="0.25">
      <c r="B706" s="238">
        <f t="shared" si="10"/>
        <v>42765.291666664962</v>
      </c>
      <c r="C706" s="234">
        <v>0.6</v>
      </c>
    </row>
    <row r="707" spans="2:3" ht="14.25" customHeight="1" x14ac:dyDescent="0.25">
      <c r="B707" s="238">
        <f t="shared" si="10"/>
        <v>42765.333333331626</v>
      </c>
      <c r="C707" s="234">
        <v>0.6</v>
      </c>
    </row>
    <row r="708" spans="2:3" ht="14.25" customHeight="1" x14ac:dyDescent="0.25">
      <c r="B708" s="238">
        <f t="shared" si="10"/>
        <v>42765.37499999829</v>
      </c>
      <c r="C708" s="234">
        <v>0.8</v>
      </c>
    </row>
    <row r="709" spans="2:3" ht="14.25" customHeight="1" x14ac:dyDescent="0.25">
      <c r="B709" s="238">
        <f t="shared" ref="B709:B772" si="11">B708+(1/24)</f>
        <v>42765.416666664954</v>
      </c>
      <c r="C709" s="234">
        <v>1.4</v>
      </c>
    </row>
    <row r="710" spans="2:3" ht="14.25" customHeight="1" x14ac:dyDescent="0.25">
      <c r="B710" s="238">
        <f t="shared" si="11"/>
        <v>42765.458333331619</v>
      </c>
      <c r="C710" s="234">
        <v>2</v>
      </c>
    </row>
    <row r="711" spans="2:3" ht="14.25" customHeight="1" x14ac:dyDescent="0.25">
      <c r="B711" s="238">
        <f t="shared" si="11"/>
        <v>42765.499999998283</v>
      </c>
      <c r="C711" s="234">
        <v>2.4</v>
      </c>
    </row>
    <row r="712" spans="2:3" ht="14.25" customHeight="1" x14ac:dyDescent="0.25">
      <c r="B712" s="238">
        <f t="shared" si="11"/>
        <v>42765.541666664947</v>
      </c>
      <c r="C712" s="234">
        <v>2.9</v>
      </c>
    </row>
    <row r="713" spans="2:3" ht="14.25" customHeight="1" x14ac:dyDescent="0.25">
      <c r="B713" s="238">
        <f t="shared" si="11"/>
        <v>42765.583333331611</v>
      </c>
      <c r="C713" s="234">
        <v>4.0999999999999996</v>
      </c>
    </row>
    <row r="714" spans="2:3" ht="14.25" customHeight="1" x14ac:dyDescent="0.25">
      <c r="B714" s="238">
        <f t="shared" si="11"/>
        <v>42765.624999998276</v>
      </c>
      <c r="C714" s="234">
        <v>5.0999999999999996</v>
      </c>
    </row>
    <row r="715" spans="2:3" ht="14.25" customHeight="1" x14ac:dyDescent="0.25">
      <c r="B715" s="238">
        <f t="shared" si="11"/>
        <v>42765.66666666494</v>
      </c>
      <c r="C715" s="234">
        <v>5.6</v>
      </c>
    </row>
    <row r="716" spans="2:3" ht="14.25" customHeight="1" x14ac:dyDescent="0.25">
      <c r="B716" s="238">
        <f t="shared" si="11"/>
        <v>42765.708333331604</v>
      </c>
      <c r="C716" s="234">
        <v>5.7</v>
      </c>
    </row>
    <row r="717" spans="2:3" ht="14.25" customHeight="1" x14ac:dyDescent="0.25">
      <c r="B717" s="238">
        <f t="shared" si="11"/>
        <v>42765.749999998268</v>
      </c>
      <c r="C717" s="234">
        <v>5.4</v>
      </c>
    </row>
    <row r="718" spans="2:3" ht="14.25" customHeight="1" x14ac:dyDescent="0.25">
      <c r="B718" s="238">
        <f t="shared" si="11"/>
        <v>42765.791666664933</v>
      </c>
      <c r="C718" s="234">
        <v>5.6</v>
      </c>
    </row>
    <row r="719" spans="2:3" ht="14.25" customHeight="1" x14ac:dyDescent="0.25">
      <c r="B719" s="238">
        <f t="shared" si="11"/>
        <v>42765.833333331597</v>
      </c>
      <c r="C719" s="234">
        <v>5.6</v>
      </c>
    </row>
    <row r="720" spans="2:3" ht="14.25" customHeight="1" x14ac:dyDescent="0.25">
      <c r="B720" s="238">
        <f t="shared" si="11"/>
        <v>42765.874999998261</v>
      </c>
      <c r="C720" s="234">
        <v>5.5</v>
      </c>
    </row>
    <row r="721" spans="2:3" ht="14.25" customHeight="1" x14ac:dyDescent="0.25">
      <c r="B721" s="238">
        <f t="shared" si="11"/>
        <v>42765.916666664925</v>
      </c>
      <c r="C721" s="234">
        <v>5.6</v>
      </c>
    </row>
    <row r="722" spans="2:3" ht="14.25" customHeight="1" x14ac:dyDescent="0.25">
      <c r="B722" s="238">
        <f t="shared" si="11"/>
        <v>42765.95833333159</v>
      </c>
      <c r="C722" s="234">
        <v>5.6</v>
      </c>
    </row>
    <row r="723" spans="2:3" ht="14.25" customHeight="1" x14ac:dyDescent="0.25">
      <c r="B723" s="238">
        <f t="shared" si="11"/>
        <v>42765.999999998254</v>
      </c>
      <c r="C723" s="234">
        <v>5.6</v>
      </c>
    </row>
    <row r="724" spans="2:3" ht="14.25" customHeight="1" x14ac:dyDescent="0.25">
      <c r="B724" s="238">
        <f t="shared" si="11"/>
        <v>42766.041666664918</v>
      </c>
      <c r="C724" s="234">
        <v>5.5</v>
      </c>
    </row>
    <row r="725" spans="2:3" ht="14.25" customHeight="1" x14ac:dyDescent="0.25">
      <c r="B725" s="238">
        <f t="shared" si="11"/>
        <v>42766.083333331582</v>
      </c>
      <c r="C725" s="234">
        <v>5.3</v>
      </c>
    </row>
    <row r="726" spans="2:3" ht="14.25" customHeight="1" x14ac:dyDescent="0.25">
      <c r="B726" s="238">
        <f t="shared" si="11"/>
        <v>42766.124999998246</v>
      </c>
      <c r="C726" s="234">
        <v>4.9000000000000004</v>
      </c>
    </row>
    <row r="727" spans="2:3" ht="14.25" customHeight="1" x14ac:dyDescent="0.25">
      <c r="B727" s="238">
        <f t="shared" si="11"/>
        <v>42766.166666664911</v>
      </c>
      <c r="C727" s="234">
        <v>4.3</v>
      </c>
    </row>
    <row r="728" spans="2:3" ht="14.25" customHeight="1" x14ac:dyDescent="0.25">
      <c r="B728" s="238">
        <f t="shared" si="11"/>
        <v>42766.208333331575</v>
      </c>
      <c r="C728" s="234">
        <v>3.8</v>
      </c>
    </row>
    <row r="729" spans="2:3" ht="14.25" customHeight="1" x14ac:dyDescent="0.25">
      <c r="B729" s="238">
        <f t="shared" si="11"/>
        <v>42766.249999998239</v>
      </c>
      <c r="C729" s="234">
        <v>3.5</v>
      </c>
    </row>
    <row r="730" spans="2:3" ht="14.25" customHeight="1" x14ac:dyDescent="0.25">
      <c r="B730" s="238">
        <f t="shared" si="11"/>
        <v>42766.291666664903</v>
      </c>
      <c r="C730" s="234">
        <v>3.1</v>
      </c>
    </row>
    <row r="731" spans="2:3" ht="14.25" customHeight="1" x14ac:dyDescent="0.25">
      <c r="B731" s="238">
        <f t="shared" si="11"/>
        <v>42766.333333331568</v>
      </c>
      <c r="C731" s="234">
        <v>2.8</v>
      </c>
    </row>
    <row r="732" spans="2:3" ht="14.25" customHeight="1" x14ac:dyDescent="0.25">
      <c r="B732" s="238">
        <f t="shared" si="11"/>
        <v>42766.374999998232</v>
      </c>
      <c r="C732" s="234">
        <v>2.6</v>
      </c>
    </row>
    <row r="733" spans="2:3" ht="14.25" customHeight="1" x14ac:dyDescent="0.25">
      <c r="B733" s="238">
        <f t="shared" si="11"/>
        <v>42766.416666664896</v>
      </c>
      <c r="C733" s="234">
        <v>2.6</v>
      </c>
    </row>
    <row r="734" spans="2:3" ht="14.25" customHeight="1" x14ac:dyDescent="0.25">
      <c r="B734" s="238">
        <f t="shared" si="11"/>
        <v>42766.45833333156</v>
      </c>
      <c r="C734" s="234">
        <v>2.8</v>
      </c>
    </row>
    <row r="735" spans="2:3" ht="14.25" customHeight="1" x14ac:dyDescent="0.25">
      <c r="B735" s="238">
        <f t="shared" si="11"/>
        <v>42766.499999998225</v>
      </c>
      <c r="C735" s="234">
        <v>2.9</v>
      </c>
    </row>
    <row r="736" spans="2:3" ht="14.25" customHeight="1" x14ac:dyDescent="0.25">
      <c r="B736" s="238">
        <f t="shared" si="11"/>
        <v>42766.541666664889</v>
      </c>
      <c r="C736" s="234">
        <v>2.9</v>
      </c>
    </row>
    <row r="737" spans="2:3" ht="14.25" customHeight="1" x14ac:dyDescent="0.25">
      <c r="B737" s="238">
        <f t="shared" si="11"/>
        <v>42766.583333331553</v>
      </c>
      <c r="C737" s="234">
        <v>3.3</v>
      </c>
    </row>
    <row r="738" spans="2:3" ht="14.25" customHeight="1" x14ac:dyDescent="0.25">
      <c r="B738" s="238">
        <f t="shared" si="11"/>
        <v>42766.624999998217</v>
      </c>
      <c r="C738" s="234">
        <v>3.1</v>
      </c>
    </row>
    <row r="739" spans="2:3" ht="14.25" customHeight="1" x14ac:dyDescent="0.25">
      <c r="B739" s="238">
        <f t="shared" si="11"/>
        <v>42766.666666664882</v>
      </c>
      <c r="C739" s="234">
        <v>2.8</v>
      </c>
    </row>
    <row r="740" spans="2:3" ht="14.25" customHeight="1" x14ac:dyDescent="0.25">
      <c r="B740" s="238">
        <f t="shared" si="11"/>
        <v>42766.708333331546</v>
      </c>
      <c r="C740" s="234">
        <v>2.8</v>
      </c>
    </row>
    <row r="741" spans="2:3" ht="14.25" customHeight="1" x14ac:dyDescent="0.25">
      <c r="B741" s="238">
        <f t="shared" si="11"/>
        <v>42766.74999999821</v>
      </c>
      <c r="C741" s="234">
        <v>2.4</v>
      </c>
    </row>
    <row r="742" spans="2:3" ht="14.25" customHeight="1" x14ac:dyDescent="0.25">
      <c r="B742" s="238">
        <f t="shared" si="11"/>
        <v>42766.791666664874</v>
      </c>
      <c r="C742" s="234">
        <v>2.2999999999999998</v>
      </c>
    </row>
    <row r="743" spans="2:3" ht="14.25" customHeight="1" x14ac:dyDescent="0.25">
      <c r="B743" s="238">
        <f t="shared" si="11"/>
        <v>42766.833333331539</v>
      </c>
      <c r="C743" s="234">
        <v>2</v>
      </c>
    </row>
    <row r="744" spans="2:3" ht="14.25" customHeight="1" x14ac:dyDescent="0.25">
      <c r="B744" s="238">
        <f t="shared" si="11"/>
        <v>42766.874999998203</v>
      </c>
      <c r="C744" s="234">
        <v>1.9</v>
      </c>
    </row>
    <row r="745" spans="2:3" ht="14.25" customHeight="1" x14ac:dyDescent="0.25">
      <c r="B745" s="238">
        <f t="shared" si="11"/>
        <v>42766.916666664867</v>
      </c>
      <c r="C745" s="234">
        <v>1.8</v>
      </c>
    </row>
    <row r="746" spans="2:3" ht="14.25" customHeight="1" x14ac:dyDescent="0.25">
      <c r="B746" s="238">
        <f t="shared" si="11"/>
        <v>42766.958333331531</v>
      </c>
      <c r="C746" s="234">
        <v>1.7</v>
      </c>
    </row>
    <row r="747" spans="2:3" ht="14.25" customHeight="1" x14ac:dyDescent="0.25">
      <c r="B747" s="238">
        <f t="shared" si="11"/>
        <v>42766.999999998196</v>
      </c>
      <c r="C747" s="234">
        <v>1.5</v>
      </c>
    </row>
    <row r="748" spans="2:3" ht="14.25" customHeight="1" x14ac:dyDescent="0.25">
      <c r="B748" s="238">
        <f t="shared" si="11"/>
        <v>42767.04166666486</v>
      </c>
      <c r="C748" s="234">
        <v>1.4</v>
      </c>
    </row>
    <row r="749" spans="2:3" ht="14.25" customHeight="1" x14ac:dyDescent="0.25">
      <c r="B749" s="238">
        <f t="shared" si="11"/>
        <v>42767.083333331524</v>
      </c>
      <c r="C749" s="234">
        <v>1.3</v>
      </c>
    </row>
    <row r="750" spans="2:3" ht="14.25" customHeight="1" x14ac:dyDescent="0.25">
      <c r="B750" s="238">
        <f t="shared" si="11"/>
        <v>42767.124999998188</v>
      </c>
      <c r="C750" s="234">
        <v>1.2</v>
      </c>
    </row>
    <row r="751" spans="2:3" ht="14.25" customHeight="1" x14ac:dyDescent="0.25">
      <c r="B751" s="238">
        <f t="shared" si="11"/>
        <v>42767.166666664853</v>
      </c>
      <c r="C751" s="234">
        <v>1.2</v>
      </c>
    </row>
    <row r="752" spans="2:3" ht="14.25" customHeight="1" x14ac:dyDescent="0.25">
      <c r="B752" s="238">
        <f t="shared" si="11"/>
        <v>42767.208333331517</v>
      </c>
      <c r="C752" s="234">
        <v>1.1000000000000001</v>
      </c>
    </row>
    <row r="753" spans="2:3" ht="14.25" customHeight="1" x14ac:dyDescent="0.25">
      <c r="B753" s="238">
        <f t="shared" si="11"/>
        <v>42767.249999998181</v>
      </c>
      <c r="C753" s="234">
        <v>0.3</v>
      </c>
    </row>
    <row r="754" spans="2:3" ht="14.25" customHeight="1" x14ac:dyDescent="0.25">
      <c r="B754" s="238">
        <f t="shared" si="11"/>
        <v>42767.291666664845</v>
      </c>
      <c r="C754" s="234">
        <v>0.3</v>
      </c>
    </row>
    <row r="755" spans="2:3" ht="14.25" customHeight="1" x14ac:dyDescent="0.25">
      <c r="B755" s="238">
        <f t="shared" si="11"/>
        <v>42767.333333331509</v>
      </c>
      <c r="C755" s="234">
        <v>0.4</v>
      </c>
    </row>
    <row r="756" spans="2:3" ht="14.25" customHeight="1" x14ac:dyDescent="0.25">
      <c r="B756" s="238">
        <f t="shared" si="11"/>
        <v>42767.374999998174</v>
      </c>
      <c r="C756" s="234">
        <v>0.6</v>
      </c>
    </row>
    <row r="757" spans="2:3" ht="14.25" customHeight="1" x14ac:dyDescent="0.25">
      <c r="B757" s="238">
        <f t="shared" si="11"/>
        <v>42767.416666664838</v>
      </c>
      <c r="C757" s="234">
        <v>1.1000000000000001</v>
      </c>
    </row>
    <row r="758" spans="2:3" ht="14.25" customHeight="1" x14ac:dyDescent="0.25">
      <c r="B758" s="238">
        <f t="shared" si="11"/>
        <v>42767.458333331502</v>
      </c>
      <c r="C758" s="234">
        <v>2</v>
      </c>
    </row>
    <row r="759" spans="2:3" ht="14.25" customHeight="1" x14ac:dyDescent="0.25">
      <c r="B759" s="238">
        <f t="shared" si="11"/>
        <v>42767.499999998166</v>
      </c>
      <c r="C759" s="234">
        <v>3.1</v>
      </c>
    </row>
    <row r="760" spans="2:3" ht="14.25" customHeight="1" x14ac:dyDescent="0.25">
      <c r="B760" s="238">
        <f t="shared" si="11"/>
        <v>42767.541666664831</v>
      </c>
      <c r="C760" s="234">
        <v>3.8</v>
      </c>
    </row>
    <row r="761" spans="2:3" ht="14.25" customHeight="1" x14ac:dyDescent="0.25">
      <c r="B761" s="238">
        <f t="shared" si="11"/>
        <v>42767.583333331495</v>
      </c>
      <c r="C761" s="234">
        <v>4.4000000000000004</v>
      </c>
    </row>
    <row r="762" spans="2:3" ht="14.25" customHeight="1" x14ac:dyDescent="0.25">
      <c r="B762" s="238">
        <f t="shared" si="11"/>
        <v>42767.624999998159</v>
      </c>
      <c r="C762" s="234">
        <v>4.4000000000000004</v>
      </c>
    </row>
    <row r="763" spans="2:3" ht="14.25" customHeight="1" x14ac:dyDescent="0.25">
      <c r="B763" s="238">
        <f t="shared" si="11"/>
        <v>42767.666666664823</v>
      </c>
      <c r="C763" s="234">
        <v>4.5</v>
      </c>
    </row>
    <row r="764" spans="2:3" ht="14.25" customHeight="1" x14ac:dyDescent="0.25">
      <c r="B764" s="238">
        <f t="shared" si="11"/>
        <v>42767.708333331488</v>
      </c>
      <c r="C764" s="234">
        <v>4.2</v>
      </c>
    </row>
    <row r="765" spans="2:3" ht="14.25" customHeight="1" x14ac:dyDescent="0.25">
      <c r="B765" s="238">
        <f t="shared" si="11"/>
        <v>42767.749999998152</v>
      </c>
      <c r="C765" s="234">
        <v>3.8</v>
      </c>
    </row>
    <row r="766" spans="2:3" ht="14.25" customHeight="1" x14ac:dyDescent="0.25">
      <c r="B766" s="238">
        <f t="shared" si="11"/>
        <v>42767.791666664816</v>
      </c>
      <c r="C766" s="234">
        <v>3.7</v>
      </c>
    </row>
    <row r="767" spans="2:3" ht="14.25" customHeight="1" x14ac:dyDescent="0.25">
      <c r="B767" s="238">
        <f t="shared" si="11"/>
        <v>42767.83333333148</v>
      </c>
      <c r="C767" s="234">
        <v>3.5</v>
      </c>
    </row>
    <row r="768" spans="2:3" ht="14.25" customHeight="1" x14ac:dyDescent="0.25">
      <c r="B768" s="238">
        <f t="shared" si="11"/>
        <v>42767.874999998145</v>
      </c>
      <c r="C768" s="234">
        <v>3.4</v>
      </c>
    </row>
    <row r="769" spans="2:3" ht="14.25" customHeight="1" x14ac:dyDescent="0.25">
      <c r="B769" s="238">
        <f t="shared" si="11"/>
        <v>42767.916666664809</v>
      </c>
      <c r="C769" s="234">
        <v>3.4</v>
      </c>
    </row>
    <row r="770" spans="2:3" ht="14.25" customHeight="1" x14ac:dyDescent="0.25">
      <c r="B770" s="238">
        <f t="shared" si="11"/>
        <v>42767.958333331473</v>
      </c>
      <c r="C770" s="234">
        <v>3.4</v>
      </c>
    </row>
    <row r="771" spans="2:3" ht="14.25" customHeight="1" x14ac:dyDescent="0.25">
      <c r="B771" s="238">
        <f t="shared" si="11"/>
        <v>42767.999999998137</v>
      </c>
      <c r="C771" s="234">
        <v>3.1</v>
      </c>
    </row>
    <row r="772" spans="2:3" ht="14.25" customHeight="1" x14ac:dyDescent="0.25">
      <c r="B772" s="238">
        <f t="shared" si="11"/>
        <v>42768.041666664802</v>
      </c>
      <c r="C772" s="234">
        <v>3.1</v>
      </c>
    </row>
    <row r="773" spans="2:3" ht="14.25" customHeight="1" x14ac:dyDescent="0.25">
      <c r="B773" s="238">
        <f t="shared" ref="B773:B836" si="12">B772+(1/24)</f>
        <v>42768.083333331466</v>
      </c>
      <c r="C773" s="234">
        <v>3.3</v>
      </c>
    </row>
    <row r="774" spans="2:3" ht="14.25" customHeight="1" x14ac:dyDescent="0.25">
      <c r="B774" s="238">
        <f t="shared" si="12"/>
        <v>42768.12499999813</v>
      </c>
      <c r="C774" s="234">
        <v>3.4</v>
      </c>
    </row>
    <row r="775" spans="2:3" ht="14.25" customHeight="1" x14ac:dyDescent="0.25">
      <c r="B775" s="238">
        <f t="shared" si="12"/>
        <v>42768.166666664794</v>
      </c>
      <c r="C775" s="234">
        <v>3.1</v>
      </c>
    </row>
    <row r="776" spans="2:3" ht="14.25" customHeight="1" x14ac:dyDescent="0.25">
      <c r="B776" s="238">
        <f t="shared" si="12"/>
        <v>42768.208333331459</v>
      </c>
      <c r="C776" s="234">
        <v>2.8</v>
      </c>
    </row>
    <row r="777" spans="2:3" ht="14.25" customHeight="1" x14ac:dyDescent="0.25">
      <c r="B777" s="238">
        <f t="shared" si="12"/>
        <v>42768.249999998123</v>
      </c>
      <c r="C777" s="234">
        <v>2.4</v>
      </c>
    </row>
    <row r="778" spans="2:3" ht="14.25" customHeight="1" x14ac:dyDescent="0.25">
      <c r="B778" s="238">
        <f t="shared" si="12"/>
        <v>42768.291666664787</v>
      </c>
      <c r="C778" s="234">
        <v>2.2999999999999998</v>
      </c>
    </row>
    <row r="779" spans="2:3" ht="14.25" customHeight="1" x14ac:dyDescent="0.25">
      <c r="B779" s="238">
        <f t="shared" si="12"/>
        <v>42768.333333331451</v>
      </c>
      <c r="C779" s="234">
        <v>2.2999999999999998</v>
      </c>
    </row>
    <row r="780" spans="2:3" ht="14.25" customHeight="1" x14ac:dyDescent="0.25">
      <c r="B780" s="238">
        <f t="shared" si="12"/>
        <v>42768.374999998116</v>
      </c>
      <c r="C780" s="234">
        <v>2.2999999999999998</v>
      </c>
    </row>
    <row r="781" spans="2:3" ht="14.25" customHeight="1" x14ac:dyDescent="0.25">
      <c r="B781" s="238">
        <f t="shared" si="12"/>
        <v>42768.41666666478</v>
      </c>
      <c r="C781" s="234">
        <v>2.9</v>
      </c>
    </row>
    <row r="782" spans="2:3" ht="14.25" customHeight="1" x14ac:dyDescent="0.25">
      <c r="B782" s="238">
        <f t="shared" si="12"/>
        <v>42768.458333331444</v>
      </c>
      <c r="C782" s="234">
        <v>3.9</v>
      </c>
    </row>
    <row r="783" spans="2:3" ht="14.25" customHeight="1" x14ac:dyDescent="0.25">
      <c r="B783" s="238">
        <f t="shared" si="12"/>
        <v>42768.499999998108</v>
      </c>
      <c r="C783" s="234">
        <v>5.9</v>
      </c>
    </row>
    <row r="784" spans="2:3" ht="14.25" customHeight="1" x14ac:dyDescent="0.25">
      <c r="B784" s="238">
        <f t="shared" si="12"/>
        <v>42768.541666664772</v>
      </c>
      <c r="C784" s="234">
        <v>8.1</v>
      </c>
    </row>
    <row r="785" spans="2:3" ht="14.25" customHeight="1" x14ac:dyDescent="0.25">
      <c r="B785" s="238">
        <f t="shared" si="12"/>
        <v>42768.583333331437</v>
      </c>
      <c r="C785" s="234">
        <v>8.9</v>
      </c>
    </row>
    <row r="786" spans="2:3" ht="14.25" customHeight="1" x14ac:dyDescent="0.25">
      <c r="B786" s="238">
        <f t="shared" si="12"/>
        <v>42768.624999998101</v>
      </c>
      <c r="C786" s="234">
        <v>8.5</v>
      </c>
    </row>
    <row r="787" spans="2:3" ht="14.25" customHeight="1" x14ac:dyDescent="0.25">
      <c r="B787" s="238">
        <f t="shared" si="12"/>
        <v>42768.666666664765</v>
      </c>
      <c r="C787" s="234">
        <v>8.1</v>
      </c>
    </row>
    <row r="788" spans="2:3" ht="14.25" customHeight="1" x14ac:dyDescent="0.25">
      <c r="B788" s="238">
        <f t="shared" si="12"/>
        <v>42768.708333331429</v>
      </c>
      <c r="C788" s="234">
        <v>7.1</v>
      </c>
    </row>
    <row r="789" spans="2:3" ht="14.25" customHeight="1" x14ac:dyDescent="0.25">
      <c r="B789" s="238">
        <f t="shared" si="12"/>
        <v>42768.749999998094</v>
      </c>
      <c r="C789" s="234">
        <v>6.2</v>
      </c>
    </row>
    <row r="790" spans="2:3" ht="14.25" customHeight="1" x14ac:dyDescent="0.25">
      <c r="B790" s="238">
        <f t="shared" si="12"/>
        <v>42768.791666664758</v>
      </c>
      <c r="C790" s="234">
        <v>5.7</v>
      </c>
    </row>
    <row r="791" spans="2:3" ht="14.25" customHeight="1" x14ac:dyDescent="0.25">
      <c r="B791" s="238">
        <f t="shared" si="12"/>
        <v>42768.833333331422</v>
      </c>
      <c r="C791" s="234">
        <v>5.3</v>
      </c>
    </row>
    <row r="792" spans="2:3" ht="14.25" customHeight="1" x14ac:dyDescent="0.25">
      <c r="B792" s="238">
        <f t="shared" si="12"/>
        <v>42768.874999998086</v>
      </c>
      <c r="C792" s="234">
        <v>5.0999999999999996</v>
      </c>
    </row>
    <row r="793" spans="2:3" ht="14.25" customHeight="1" x14ac:dyDescent="0.25">
      <c r="B793" s="238">
        <f t="shared" si="12"/>
        <v>42768.916666664751</v>
      </c>
      <c r="C793" s="234">
        <v>5.6</v>
      </c>
    </row>
    <row r="794" spans="2:3" ht="14.25" customHeight="1" x14ac:dyDescent="0.25">
      <c r="B794" s="238">
        <f t="shared" si="12"/>
        <v>42768.958333331415</v>
      </c>
      <c r="C794" s="234">
        <v>6.8</v>
      </c>
    </row>
    <row r="795" spans="2:3" ht="14.25" customHeight="1" x14ac:dyDescent="0.25">
      <c r="B795" s="238">
        <f t="shared" si="12"/>
        <v>42768.999999998079</v>
      </c>
      <c r="C795" s="234">
        <v>6.6</v>
      </c>
    </row>
    <row r="796" spans="2:3" ht="14.25" customHeight="1" x14ac:dyDescent="0.25">
      <c r="B796" s="238">
        <f t="shared" si="12"/>
        <v>42769.041666664743</v>
      </c>
      <c r="C796" s="234">
        <v>6.4</v>
      </c>
    </row>
    <row r="797" spans="2:3" ht="14.25" customHeight="1" x14ac:dyDescent="0.25">
      <c r="B797" s="238">
        <f t="shared" si="12"/>
        <v>42769.083333331408</v>
      </c>
      <c r="C797" s="234">
        <v>6.8</v>
      </c>
    </row>
    <row r="798" spans="2:3" ht="14.25" customHeight="1" x14ac:dyDescent="0.25">
      <c r="B798" s="238">
        <f t="shared" si="12"/>
        <v>42769.124999998072</v>
      </c>
      <c r="C798" s="234">
        <v>6.5</v>
      </c>
    </row>
    <row r="799" spans="2:3" ht="14.25" customHeight="1" x14ac:dyDescent="0.25">
      <c r="B799" s="238">
        <f t="shared" si="12"/>
        <v>42769.166666664736</v>
      </c>
      <c r="C799" s="234">
        <v>5.8</v>
      </c>
    </row>
    <row r="800" spans="2:3" ht="14.25" customHeight="1" x14ac:dyDescent="0.25">
      <c r="B800" s="238">
        <f t="shared" si="12"/>
        <v>42769.2083333314</v>
      </c>
      <c r="C800" s="234">
        <v>5.3</v>
      </c>
    </row>
    <row r="801" spans="2:3" ht="14.25" customHeight="1" x14ac:dyDescent="0.25">
      <c r="B801" s="238">
        <f t="shared" si="12"/>
        <v>42769.249999998065</v>
      </c>
      <c r="C801" s="234">
        <v>5.4</v>
      </c>
    </row>
    <row r="802" spans="2:3" ht="14.25" customHeight="1" x14ac:dyDescent="0.25">
      <c r="B802" s="238">
        <f t="shared" si="12"/>
        <v>42769.291666664729</v>
      </c>
      <c r="C802" s="234">
        <v>5.6</v>
      </c>
    </row>
    <row r="803" spans="2:3" ht="14.25" customHeight="1" x14ac:dyDescent="0.25">
      <c r="B803" s="238">
        <f t="shared" si="12"/>
        <v>42769.333333331393</v>
      </c>
      <c r="C803" s="234">
        <v>6.5</v>
      </c>
    </row>
    <row r="804" spans="2:3" ht="14.25" customHeight="1" x14ac:dyDescent="0.25">
      <c r="B804" s="238">
        <f t="shared" si="12"/>
        <v>42769.374999998057</v>
      </c>
      <c r="C804" s="234">
        <v>7.6</v>
      </c>
    </row>
    <row r="805" spans="2:3" ht="14.25" customHeight="1" x14ac:dyDescent="0.25">
      <c r="B805" s="238">
        <f t="shared" si="12"/>
        <v>42769.416666664722</v>
      </c>
      <c r="C805" s="234">
        <v>8.3000000000000007</v>
      </c>
    </row>
    <row r="806" spans="2:3" ht="14.25" customHeight="1" x14ac:dyDescent="0.25">
      <c r="B806" s="238">
        <f t="shared" si="12"/>
        <v>42769.458333331386</v>
      </c>
      <c r="C806" s="234">
        <v>9.3000000000000007</v>
      </c>
    </row>
    <row r="807" spans="2:3" ht="14.25" customHeight="1" x14ac:dyDescent="0.25">
      <c r="B807" s="238">
        <f t="shared" si="12"/>
        <v>42769.49999999805</v>
      </c>
      <c r="C807" s="234">
        <v>9.6</v>
      </c>
    </row>
    <row r="808" spans="2:3" ht="14.25" customHeight="1" x14ac:dyDescent="0.25">
      <c r="B808" s="238">
        <f t="shared" si="12"/>
        <v>42769.541666664714</v>
      </c>
      <c r="C808" s="234">
        <v>9.9</v>
      </c>
    </row>
    <row r="809" spans="2:3" ht="14.25" customHeight="1" x14ac:dyDescent="0.25">
      <c r="B809" s="238">
        <f t="shared" si="12"/>
        <v>42769.583333331379</v>
      </c>
      <c r="C809" s="234">
        <v>9.8000000000000007</v>
      </c>
    </row>
    <row r="810" spans="2:3" ht="14.25" customHeight="1" x14ac:dyDescent="0.25">
      <c r="B810" s="238">
        <f t="shared" si="12"/>
        <v>42769.624999998043</v>
      </c>
      <c r="C810" s="234">
        <v>9.8000000000000007</v>
      </c>
    </row>
    <row r="811" spans="2:3" ht="14.25" customHeight="1" x14ac:dyDescent="0.25">
      <c r="B811" s="238">
        <f t="shared" si="12"/>
        <v>42769.666666664707</v>
      </c>
      <c r="C811" s="234">
        <v>10</v>
      </c>
    </row>
    <row r="812" spans="2:3" ht="14.25" customHeight="1" x14ac:dyDescent="0.25">
      <c r="B812" s="238">
        <f t="shared" si="12"/>
        <v>42769.708333331371</v>
      </c>
      <c r="C812" s="234">
        <v>8.8000000000000007</v>
      </c>
    </row>
    <row r="813" spans="2:3" ht="14.25" customHeight="1" x14ac:dyDescent="0.25">
      <c r="B813" s="238">
        <f t="shared" si="12"/>
        <v>42769.749999998035</v>
      </c>
      <c r="C813" s="234">
        <v>6.9</v>
      </c>
    </row>
    <row r="814" spans="2:3" ht="14.25" customHeight="1" x14ac:dyDescent="0.25">
      <c r="B814" s="238">
        <f t="shared" si="12"/>
        <v>42769.7916666647</v>
      </c>
      <c r="C814" s="234">
        <v>5.8</v>
      </c>
    </row>
    <row r="815" spans="2:3" ht="14.25" customHeight="1" x14ac:dyDescent="0.25">
      <c r="B815" s="238">
        <f t="shared" si="12"/>
        <v>42769.833333331364</v>
      </c>
      <c r="C815" s="234">
        <v>5.4</v>
      </c>
    </row>
    <row r="816" spans="2:3" ht="14.25" customHeight="1" x14ac:dyDescent="0.25">
      <c r="B816" s="238">
        <f t="shared" si="12"/>
        <v>42769.874999998028</v>
      </c>
      <c r="C816" s="234">
        <v>5.0999999999999996</v>
      </c>
    </row>
    <row r="817" spans="2:3" ht="14.25" customHeight="1" x14ac:dyDescent="0.25">
      <c r="B817" s="238">
        <f t="shared" si="12"/>
        <v>42769.916666664692</v>
      </c>
      <c r="C817" s="234">
        <v>5.0999999999999996</v>
      </c>
    </row>
    <row r="818" spans="2:3" ht="14.25" customHeight="1" x14ac:dyDescent="0.25">
      <c r="B818" s="238">
        <f t="shared" si="12"/>
        <v>42769.958333331357</v>
      </c>
      <c r="C818" s="234">
        <v>5.2</v>
      </c>
    </row>
    <row r="819" spans="2:3" ht="14.25" customHeight="1" x14ac:dyDescent="0.25">
      <c r="B819" s="238">
        <f t="shared" si="12"/>
        <v>42769.999999998021</v>
      </c>
      <c r="C819" s="234">
        <v>4.2</v>
      </c>
    </row>
    <row r="820" spans="2:3" ht="14.25" customHeight="1" x14ac:dyDescent="0.25">
      <c r="B820" s="238">
        <f t="shared" si="12"/>
        <v>42770.041666664685</v>
      </c>
      <c r="C820" s="234">
        <v>3.8</v>
      </c>
    </row>
    <row r="821" spans="2:3" ht="14.25" customHeight="1" x14ac:dyDescent="0.25">
      <c r="B821" s="238">
        <f t="shared" si="12"/>
        <v>42770.083333331349</v>
      </c>
      <c r="C821" s="234">
        <v>4.0999999999999996</v>
      </c>
    </row>
    <row r="822" spans="2:3" ht="14.25" customHeight="1" x14ac:dyDescent="0.25">
      <c r="B822" s="238">
        <f t="shared" si="12"/>
        <v>42770.124999998014</v>
      </c>
      <c r="C822" s="234">
        <v>5.6</v>
      </c>
    </row>
    <row r="823" spans="2:3" ht="14.25" customHeight="1" x14ac:dyDescent="0.25">
      <c r="B823" s="238">
        <f t="shared" si="12"/>
        <v>42770.166666664678</v>
      </c>
      <c r="C823" s="234">
        <v>4.5999999999999996</v>
      </c>
    </row>
    <row r="824" spans="2:3" ht="14.25" customHeight="1" x14ac:dyDescent="0.25">
      <c r="B824" s="238">
        <f t="shared" si="12"/>
        <v>42770.208333331342</v>
      </c>
      <c r="C824" s="234">
        <v>4</v>
      </c>
    </row>
    <row r="825" spans="2:3" ht="14.25" customHeight="1" x14ac:dyDescent="0.25">
      <c r="B825" s="238">
        <f t="shared" si="12"/>
        <v>42770.249999998006</v>
      </c>
      <c r="C825" s="234">
        <v>2.5</v>
      </c>
    </row>
    <row r="826" spans="2:3" ht="14.25" customHeight="1" x14ac:dyDescent="0.25">
      <c r="B826" s="238">
        <f t="shared" si="12"/>
        <v>42770.291666664671</v>
      </c>
      <c r="C826" s="234">
        <v>2.1</v>
      </c>
    </row>
    <row r="827" spans="2:3" ht="14.25" customHeight="1" x14ac:dyDescent="0.25">
      <c r="B827" s="238">
        <f t="shared" si="12"/>
        <v>42770.333333331335</v>
      </c>
      <c r="C827" s="234">
        <v>1.5</v>
      </c>
    </row>
    <row r="828" spans="2:3" ht="14.25" customHeight="1" x14ac:dyDescent="0.25">
      <c r="B828" s="238">
        <f t="shared" si="12"/>
        <v>42770.374999997999</v>
      </c>
      <c r="C828" s="234">
        <v>2.4</v>
      </c>
    </row>
    <row r="829" spans="2:3" ht="14.25" customHeight="1" x14ac:dyDescent="0.25">
      <c r="B829" s="238">
        <f t="shared" si="12"/>
        <v>42770.416666664663</v>
      </c>
      <c r="C829" s="234">
        <v>3.2</v>
      </c>
    </row>
    <row r="830" spans="2:3" ht="14.25" customHeight="1" x14ac:dyDescent="0.25">
      <c r="B830" s="238">
        <f t="shared" si="12"/>
        <v>42770.458333331328</v>
      </c>
      <c r="C830" s="234">
        <v>3.9</v>
      </c>
    </row>
    <row r="831" spans="2:3" ht="14.25" customHeight="1" x14ac:dyDescent="0.25">
      <c r="B831" s="238">
        <f t="shared" si="12"/>
        <v>42770.499999997992</v>
      </c>
      <c r="C831" s="234">
        <v>4.3</v>
      </c>
    </row>
    <row r="832" spans="2:3" ht="14.25" customHeight="1" x14ac:dyDescent="0.25">
      <c r="B832" s="238">
        <f t="shared" si="12"/>
        <v>42770.541666664656</v>
      </c>
      <c r="C832" s="234">
        <v>4.9000000000000004</v>
      </c>
    </row>
    <row r="833" spans="2:3" ht="14.25" customHeight="1" x14ac:dyDescent="0.25">
      <c r="B833" s="238">
        <f t="shared" si="12"/>
        <v>42770.58333333132</v>
      </c>
      <c r="C833" s="234">
        <v>5.0999999999999996</v>
      </c>
    </row>
    <row r="834" spans="2:3" ht="14.25" customHeight="1" x14ac:dyDescent="0.25">
      <c r="B834" s="238">
        <f t="shared" si="12"/>
        <v>42770.624999997985</v>
      </c>
      <c r="C834" s="234">
        <v>5</v>
      </c>
    </row>
    <row r="835" spans="2:3" ht="14.25" customHeight="1" x14ac:dyDescent="0.25">
      <c r="B835" s="238">
        <f t="shared" si="12"/>
        <v>42770.666666664649</v>
      </c>
      <c r="C835" s="234">
        <v>5</v>
      </c>
    </row>
    <row r="836" spans="2:3" ht="14.25" customHeight="1" x14ac:dyDescent="0.25">
      <c r="B836" s="238">
        <f t="shared" si="12"/>
        <v>42770.708333331313</v>
      </c>
      <c r="C836" s="234">
        <v>5</v>
      </c>
    </row>
    <row r="837" spans="2:3" ht="14.25" customHeight="1" x14ac:dyDescent="0.25">
      <c r="B837" s="238">
        <f t="shared" ref="B837:B900" si="13">B836+(1/24)</f>
        <v>42770.749999997977</v>
      </c>
      <c r="C837" s="234">
        <v>4.9000000000000004</v>
      </c>
    </row>
    <row r="838" spans="2:3" ht="14.25" customHeight="1" x14ac:dyDescent="0.25">
      <c r="B838" s="238">
        <f t="shared" si="13"/>
        <v>42770.791666664642</v>
      </c>
      <c r="C838" s="234">
        <v>4.9000000000000004</v>
      </c>
    </row>
    <row r="839" spans="2:3" ht="14.25" customHeight="1" x14ac:dyDescent="0.25">
      <c r="B839" s="238">
        <f t="shared" si="13"/>
        <v>42770.833333331306</v>
      </c>
      <c r="C839" s="234">
        <v>4.9000000000000004</v>
      </c>
    </row>
    <row r="840" spans="2:3" ht="14.25" customHeight="1" x14ac:dyDescent="0.25">
      <c r="B840" s="238">
        <f t="shared" si="13"/>
        <v>42770.87499999797</v>
      </c>
      <c r="C840" s="234">
        <v>5.3</v>
      </c>
    </row>
    <row r="841" spans="2:3" ht="14.25" customHeight="1" x14ac:dyDescent="0.25">
      <c r="B841" s="238">
        <f t="shared" si="13"/>
        <v>42770.916666664634</v>
      </c>
      <c r="C841" s="234">
        <v>5.5</v>
      </c>
    </row>
    <row r="842" spans="2:3" ht="14.25" customHeight="1" x14ac:dyDescent="0.25">
      <c r="B842" s="238">
        <f t="shared" si="13"/>
        <v>42770.958333331298</v>
      </c>
      <c r="C842" s="234">
        <v>4.9000000000000004</v>
      </c>
    </row>
    <row r="843" spans="2:3" ht="14.25" customHeight="1" x14ac:dyDescent="0.25">
      <c r="B843" s="238">
        <f t="shared" si="13"/>
        <v>42770.999999997963</v>
      </c>
      <c r="C843" s="234">
        <v>4.5999999999999996</v>
      </c>
    </row>
    <row r="844" spans="2:3" ht="14.25" customHeight="1" x14ac:dyDescent="0.25">
      <c r="B844" s="238">
        <f t="shared" si="13"/>
        <v>42771.041666664627</v>
      </c>
      <c r="C844" s="234">
        <v>4.5999999999999996</v>
      </c>
    </row>
    <row r="845" spans="2:3" ht="14.25" customHeight="1" x14ac:dyDescent="0.25">
      <c r="B845" s="238">
        <f t="shared" si="13"/>
        <v>42771.083333331291</v>
      </c>
      <c r="C845" s="234">
        <v>4.5</v>
      </c>
    </row>
    <row r="846" spans="2:3" ht="14.25" customHeight="1" x14ac:dyDescent="0.25">
      <c r="B846" s="238">
        <f t="shared" si="13"/>
        <v>42771.124999997955</v>
      </c>
      <c r="C846" s="234">
        <v>4.2</v>
      </c>
    </row>
    <row r="847" spans="2:3" ht="14.25" customHeight="1" x14ac:dyDescent="0.25">
      <c r="B847" s="238">
        <f t="shared" si="13"/>
        <v>42771.16666666462</v>
      </c>
      <c r="C847" s="234">
        <v>3.5</v>
      </c>
    </row>
    <row r="848" spans="2:3" ht="14.25" customHeight="1" x14ac:dyDescent="0.25">
      <c r="B848" s="238">
        <f t="shared" si="13"/>
        <v>42771.208333331284</v>
      </c>
      <c r="C848" s="234">
        <v>2.8</v>
      </c>
    </row>
    <row r="849" spans="2:3" ht="14.25" customHeight="1" x14ac:dyDescent="0.25">
      <c r="B849" s="238">
        <f t="shared" si="13"/>
        <v>42771.249999997948</v>
      </c>
      <c r="C849" s="234">
        <v>2.2000000000000002</v>
      </c>
    </row>
    <row r="850" spans="2:3" ht="14.25" customHeight="1" x14ac:dyDescent="0.25">
      <c r="B850" s="238">
        <f t="shared" si="13"/>
        <v>42771.291666664612</v>
      </c>
      <c r="C850" s="234">
        <v>1.4</v>
      </c>
    </row>
    <row r="851" spans="2:3" ht="14.25" customHeight="1" x14ac:dyDescent="0.25">
      <c r="B851" s="238">
        <f t="shared" si="13"/>
        <v>42771.333333331277</v>
      </c>
      <c r="C851" s="234">
        <v>0.3</v>
      </c>
    </row>
    <row r="852" spans="2:3" ht="14.25" customHeight="1" x14ac:dyDescent="0.25">
      <c r="B852" s="238">
        <f t="shared" si="13"/>
        <v>42771.374999997941</v>
      </c>
      <c r="C852" s="234">
        <v>0.8</v>
      </c>
    </row>
    <row r="853" spans="2:3" ht="14.25" customHeight="1" x14ac:dyDescent="0.25">
      <c r="B853" s="238">
        <f t="shared" si="13"/>
        <v>42771.416666664605</v>
      </c>
      <c r="C853" s="234">
        <v>1.7</v>
      </c>
    </row>
    <row r="854" spans="2:3" ht="14.25" customHeight="1" x14ac:dyDescent="0.25">
      <c r="B854" s="238">
        <f t="shared" si="13"/>
        <v>42771.458333331269</v>
      </c>
      <c r="C854" s="234">
        <v>3.1</v>
      </c>
    </row>
    <row r="855" spans="2:3" ht="14.25" customHeight="1" x14ac:dyDescent="0.25">
      <c r="B855" s="238">
        <f t="shared" si="13"/>
        <v>42771.499999997934</v>
      </c>
      <c r="C855" s="234">
        <v>4.9000000000000004</v>
      </c>
    </row>
    <row r="856" spans="2:3" ht="14.25" customHeight="1" x14ac:dyDescent="0.25">
      <c r="B856" s="238">
        <f t="shared" si="13"/>
        <v>42771.541666664598</v>
      </c>
      <c r="C856" s="234">
        <v>6.6</v>
      </c>
    </row>
    <row r="857" spans="2:3" ht="14.25" customHeight="1" x14ac:dyDescent="0.25">
      <c r="B857" s="238">
        <f t="shared" si="13"/>
        <v>42771.583333331262</v>
      </c>
      <c r="C857" s="234">
        <v>6.6</v>
      </c>
    </row>
    <row r="858" spans="2:3" ht="14.25" customHeight="1" x14ac:dyDescent="0.25">
      <c r="B858" s="238">
        <f t="shared" si="13"/>
        <v>42771.624999997926</v>
      </c>
      <c r="C858" s="234">
        <v>6.6</v>
      </c>
    </row>
    <row r="859" spans="2:3" ht="14.25" customHeight="1" x14ac:dyDescent="0.25">
      <c r="B859" s="238">
        <f t="shared" si="13"/>
        <v>42771.666666664591</v>
      </c>
      <c r="C859" s="234">
        <v>6.6</v>
      </c>
    </row>
    <row r="860" spans="2:3" ht="14.25" customHeight="1" x14ac:dyDescent="0.25">
      <c r="B860" s="238">
        <f t="shared" si="13"/>
        <v>42771.708333331255</v>
      </c>
      <c r="C860" s="234">
        <v>6</v>
      </c>
    </row>
    <row r="861" spans="2:3" ht="14.25" customHeight="1" x14ac:dyDescent="0.25">
      <c r="B861" s="238">
        <f t="shared" si="13"/>
        <v>42771.749999997919</v>
      </c>
      <c r="C861" s="234">
        <v>5.3</v>
      </c>
    </row>
    <row r="862" spans="2:3" ht="14.25" customHeight="1" x14ac:dyDescent="0.25">
      <c r="B862" s="238">
        <f t="shared" si="13"/>
        <v>42771.791666664583</v>
      </c>
      <c r="C862" s="234">
        <v>4.5999999999999996</v>
      </c>
    </row>
    <row r="863" spans="2:3" ht="14.25" customHeight="1" x14ac:dyDescent="0.25">
      <c r="B863" s="238">
        <f t="shared" si="13"/>
        <v>42771.833333331248</v>
      </c>
      <c r="C863" s="234">
        <v>4.5</v>
      </c>
    </row>
    <row r="864" spans="2:3" ht="14.25" customHeight="1" x14ac:dyDescent="0.25">
      <c r="B864" s="238">
        <f t="shared" si="13"/>
        <v>42771.874999997912</v>
      </c>
      <c r="C864" s="234">
        <v>4.4000000000000004</v>
      </c>
    </row>
    <row r="865" spans="2:3" ht="14.25" customHeight="1" x14ac:dyDescent="0.25">
      <c r="B865" s="238">
        <f t="shared" si="13"/>
        <v>42771.916666664576</v>
      </c>
      <c r="C865" s="234">
        <v>4.0999999999999996</v>
      </c>
    </row>
    <row r="866" spans="2:3" ht="14.25" customHeight="1" x14ac:dyDescent="0.25">
      <c r="B866" s="238">
        <f t="shared" si="13"/>
        <v>42771.95833333124</v>
      </c>
      <c r="C866" s="234">
        <v>3.9</v>
      </c>
    </row>
    <row r="867" spans="2:3" ht="14.25" customHeight="1" x14ac:dyDescent="0.25">
      <c r="B867" s="238">
        <f t="shared" si="13"/>
        <v>42771.999999997905</v>
      </c>
      <c r="C867" s="234">
        <v>3.9</v>
      </c>
    </row>
    <row r="868" spans="2:3" ht="14.25" customHeight="1" x14ac:dyDescent="0.25">
      <c r="B868" s="238">
        <f t="shared" si="13"/>
        <v>42772.041666664569</v>
      </c>
      <c r="C868" s="234">
        <v>4.2</v>
      </c>
    </row>
    <row r="869" spans="2:3" ht="14.25" customHeight="1" x14ac:dyDescent="0.25">
      <c r="B869" s="238">
        <f t="shared" si="13"/>
        <v>42772.083333331233</v>
      </c>
      <c r="C869" s="234">
        <v>3.8</v>
      </c>
    </row>
    <row r="870" spans="2:3" ht="14.25" customHeight="1" x14ac:dyDescent="0.25">
      <c r="B870" s="238">
        <f t="shared" si="13"/>
        <v>42772.124999997897</v>
      </c>
      <c r="C870" s="234">
        <v>3.5</v>
      </c>
    </row>
    <row r="871" spans="2:3" ht="14.25" customHeight="1" x14ac:dyDescent="0.25">
      <c r="B871" s="238">
        <f t="shared" si="13"/>
        <v>42772.166666664561</v>
      </c>
      <c r="C871" s="234">
        <v>3.8</v>
      </c>
    </row>
    <row r="872" spans="2:3" ht="14.25" customHeight="1" x14ac:dyDescent="0.25">
      <c r="B872" s="238">
        <f t="shared" si="13"/>
        <v>42772.208333331226</v>
      </c>
      <c r="C872" s="234">
        <v>3.6</v>
      </c>
    </row>
    <row r="873" spans="2:3" ht="14.25" customHeight="1" x14ac:dyDescent="0.25">
      <c r="B873" s="238">
        <f t="shared" si="13"/>
        <v>42772.24999999789</v>
      </c>
      <c r="C873" s="234">
        <v>3.4</v>
      </c>
    </row>
    <row r="874" spans="2:3" ht="14.25" customHeight="1" x14ac:dyDescent="0.25">
      <c r="B874" s="238">
        <f t="shared" si="13"/>
        <v>42772.291666664554</v>
      </c>
      <c r="C874" s="234">
        <v>3.1</v>
      </c>
    </row>
    <row r="875" spans="2:3" ht="14.25" customHeight="1" x14ac:dyDescent="0.25">
      <c r="B875" s="238">
        <f t="shared" si="13"/>
        <v>42772.333333331218</v>
      </c>
      <c r="C875" s="234">
        <v>2.8</v>
      </c>
    </row>
    <row r="876" spans="2:3" ht="14.25" customHeight="1" x14ac:dyDescent="0.25">
      <c r="B876" s="238">
        <f t="shared" si="13"/>
        <v>42772.374999997883</v>
      </c>
      <c r="C876" s="234">
        <v>2.8</v>
      </c>
    </row>
    <row r="877" spans="2:3" ht="14.25" customHeight="1" x14ac:dyDescent="0.25">
      <c r="B877" s="238">
        <f t="shared" si="13"/>
        <v>42772.416666664547</v>
      </c>
      <c r="C877" s="234">
        <v>3.1</v>
      </c>
    </row>
    <row r="878" spans="2:3" ht="14.25" customHeight="1" x14ac:dyDescent="0.25">
      <c r="B878" s="238">
        <f t="shared" si="13"/>
        <v>42772.458333331211</v>
      </c>
      <c r="C878" s="234">
        <v>4.3</v>
      </c>
    </row>
    <row r="879" spans="2:3" ht="14.25" customHeight="1" x14ac:dyDescent="0.25">
      <c r="B879" s="238">
        <f t="shared" si="13"/>
        <v>42772.499999997875</v>
      </c>
      <c r="C879" s="234">
        <v>7.7</v>
      </c>
    </row>
    <row r="880" spans="2:3" ht="14.25" customHeight="1" x14ac:dyDescent="0.25">
      <c r="B880" s="238">
        <f t="shared" si="13"/>
        <v>42772.54166666454</v>
      </c>
      <c r="C880" s="234">
        <v>9.8000000000000007</v>
      </c>
    </row>
    <row r="881" spans="2:3" ht="14.25" customHeight="1" x14ac:dyDescent="0.25">
      <c r="B881" s="238">
        <f t="shared" si="13"/>
        <v>42772.583333331204</v>
      </c>
      <c r="C881" s="234">
        <v>10.8</v>
      </c>
    </row>
    <row r="882" spans="2:3" ht="14.25" customHeight="1" x14ac:dyDescent="0.25">
      <c r="B882" s="238">
        <f t="shared" si="13"/>
        <v>42772.624999997868</v>
      </c>
      <c r="C882" s="234">
        <v>9.6</v>
      </c>
    </row>
    <row r="883" spans="2:3" ht="14.25" customHeight="1" x14ac:dyDescent="0.25">
      <c r="B883" s="238">
        <f t="shared" si="13"/>
        <v>42772.666666664532</v>
      </c>
      <c r="C883" s="234">
        <v>8.4</v>
      </c>
    </row>
    <row r="884" spans="2:3" ht="14.25" customHeight="1" x14ac:dyDescent="0.25">
      <c r="B884" s="238">
        <f t="shared" si="13"/>
        <v>42772.708333331197</v>
      </c>
      <c r="C884" s="234">
        <v>7.5</v>
      </c>
    </row>
    <row r="885" spans="2:3" ht="14.25" customHeight="1" x14ac:dyDescent="0.25">
      <c r="B885" s="238">
        <f t="shared" si="13"/>
        <v>42772.749999997861</v>
      </c>
      <c r="C885" s="234">
        <v>6</v>
      </c>
    </row>
    <row r="886" spans="2:3" ht="14.25" customHeight="1" x14ac:dyDescent="0.25">
      <c r="B886" s="238">
        <f t="shared" si="13"/>
        <v>42772.791666664525</v>
      </c>
      <c r="C886" s="234">
        <v>4.9000000000000004</v>
      </c>
    </row>
    <row r="887" spans="2:3" ht="14.25" customHeight="1" x14ac:dyDescent="0.25">
      <c r="B887" s="238">
        <f t="shared" si="13"/>
        <v>42772.833333331189</v>
      </c>
      <c r="C887" s="234">
        <v>4.0999999999999996</v>
      </c>
    </row>
    <row r="888" spans="2:3" ht="14.25" customHeight="1" x14ac:dyDescent="0.25">
      <c r="B888" s="238">
        <f t="shared" si="13"/>
        <v>42772.874999997854</v>
      </c>
      <c r="C888" s="234">
        <v>3.5</v>
      </c>
    </row>
    <row r="889" spans="2:3" ht="14.25" customHeight="1" x14ac:dyDescent="0.25">
      <c r="B889" s="238">
        <f t="shared" si="13"/>
        <v>42772.916666664518</v>
      </c>
      <c r="C889" s="234">
        <v>3</v>
      </c>
    </row>
    <row r="890" spans="2:3" ht="14.25" customHeight="1" x14ac:dyDescent="0.25">
      <c r="B890" s="238">
        <f t="shared" si="13"/>
        <v>42772.958333331182</v>
      </c>
      <c r="C890" s="234">
        <v>2.2999999999999998</v>
      </c>
    </row>
    <row r="891" spans="2:3" ht="14.25" customHeight="1" x14ac:dyDescent="0.25">
      <c r="B891" s="238">
        <f t="shared" si="13"/>
        <v>42772.999999997846</v>
      </c>
      <c r="C891" s="234">
        <v>1.7</v>
      </c>
    </row>
    <row r="892" spans="2:3" ht="14.25" customHeight="1" x14ac:dyDescent="0.25">
      <c r="B892" s="238">
        <f t="shared" si="13"/>
        <v>42773.041666664511</v>
      </c>
      <c r="C892" s="234">
        <v>1.4</v>
      </c>
    </row>
    <row r="893" spans="2:3" ht="14.25" customHeight="1" x14ac:dyDescent="0.25">
      <c r="B893" s="238">
        <f t="shared" si="13"/>
        <v>42773.083333331175</v>
      </c>
      <c r="C893" s="234">
        <v>1.1000000000000001</v>
      </c>
    </row>
    <row r="894" spans="2:3" ht="14.25" customHeight="1" x14ac:dyDescent="0.25">
      <c r="B894" s="238">
        <f t="shared" si="13"/>
        <v>42773.124999997839</v>
      </c>
      <c r="C894" s="234">
        <v>0.6</v>
      </c>
    </row>
    <row r="895" spans="2:3" ht="14.25" customHeight="1" x14ac:dyDescent="0.25">
      <c r="B895" s="238">
        <f t="shared" si="13"/>
        <v>42773.166666664503</v>
      </c>
      <c r="C895" s="234">
        <v>0.5</v>
      </c>
    </row>
    <row r="896" spans="2:3" ht="14.25" customHeight="1" x14ac:dyDescent="0.25">
      <c r="B896" s="238">
        <f t="shared" si="13"/>
        <v>42773.208333331168</v>
      </c>
      <c r="C896" s="234">
        <v>0.6</v>
      </c>
    </row>
    <row r="897" spans="2:3" ht="14.25" customHeight="1" x14ac:dyDescent="0.25">
      <c r="B897" s="238">
        <f t="shared" si="13"/>
        <v>42773.249999997832</v>
      </c>
      <c r="C897" s="234">
        <v>0.9</v>
      </c>
    </row>
    <row r="898" spans="2:3" ht="14.25" customHeight="1" x14ac:dyDescent="0.25">
      <c r="B898" s="238">
        <f t="shared" si="13"/>
        <v>42773.291666664496</v>
      </c>
      <c r="C898" s="234">
        <v>0.9</v>
      </c>
    </row>
    <row r="899" spans="2:3" ht="14.25" customHeight="1" x14ac:dyDescent="0.25">
      <c r="B899" s="238">
        <f t="shared" si="13"/>
        <v>42773.33333333116</v>
      </c>
      <c r="C899" s="234">
        <v>0.8</v>
      </c>
    </row>
    <row r="900" spans="2:3" ht="14.25" customHeight="1" x14ac:dyDescent="0.25">
      <c r="B900" s="238">
        <f t="shared" si="13"/>
        <v>42773.374999997824</v>
      </c>
      <c r="C900" s="234">
        <v>0.9</v>
      </c>
    </row>
    <row r="901" spans="2:3" ht="14.25" customHeight="1" x14ac:dyDescent="0.25">
      <c r="B901" s="238">
        <f t="shared" ref="B901:B964" si="14">B900+(1/24)</f>
        <v>42773.416666664489</v>
      </c>
      <c r="C901" s="234">
        <v>1.6</v>
      </c>
    </row>
    <row r="902" spans="2:3" ht="14.25" customHeight="1" x14ac:dyDescent="0.25">
      <c r="B902" s="238">
        <f t="shared" si="14"/>
        <v>42773.458333331153</v>
      </c>
      <c r="C902" s="234">
        <v>3.1</v>
      </c>
    </row>
    <row r="903" spans="2:3" ht="14.25" customHeight="1" x14ac:dyDescent="0.25">
      <c r="B903" s="238">
        <f t="shared" si="14"/>
        <v>42773.499999997817</v>
      </c>
      <c r="C903" s="234">
        <v>4.8</v>
      </c>
    </row>
    <row r="904" spans="2:3" ht="14.25" customHeight="1" x14ac:dyDescent="0.25">
      <c r="B904" s="238">
        <f t="shared" si="14"/>
        <v>42773.541666664481</v>
      </c>
      <c r="C904" s="234">
        <v>7.2</v>
      </c>
    </row>
    <row r="905" spans="2:3" ht="14.25" customHeight="1" x14ac:dyDescent="0.25">
      <c r="B905" s="238">
        <f t="shared" si="14"/>
        <v>42773.583333331146</v>
      </c>
      <c r="C905" s="234">
        <v>6.9</v>
      </c>
    </row>
    <row r="906" spans="2:3" ht="14.25" customHeight="1" x14ac:dyDescent="0.25">
      <c r="B906" s="238">
        <f t="shared" si="14"/>
        <v>42773.62499999781</v>
      </c>
      <c r="C906" s="234">
        <v>6.4</v>
      </c>
    </row>
    <row r="907" spans="2:3" ht="14.25" customHeight="1" x14ac:dyDescent="0.25">
      <c r="B907" s="238">
        <f t="shared" si="14"/>
        <v>42773.666666664474</v>
      </c>
      <c r="C907" s="234">
        <v>6.1</v>
      </c>
    </row>
    <row r="908" spans="2:3" ht="14.25" customHeight="1" x14ac:dyDescent="0.25">
      <c r="B908" s="238">
        <f t="shared" si="14"/>
        <v>42773.708333331138</v>
      </c>
      <c r="C908" s="234">
        <v>5.6</v>
      </c>
    </row>
    <row r="909" spans="2:3" ht="14.25" customHeight="1" x14ac:dyDescent="0.25">
      <c r="B909" s="238">
        <f t="shared" si="14"/>
        <v>42773.749999997803</v>
      </c>
      <c r="C909" s="234">
        <v>5.0999999999999996</v>
      </c>
    </row>
    <row r="910" spans="2:3" ht="14.25" customHeight="1" x14ac:dyDescent="0.25">
      <c r="B910" s="238">
        <f t="shared" si="14"/>
        <v>42773.791666664467</v>
      </c>
      <c r="C910" s="234">
        <v>4.5999999999999996</v>
      </c>
    </row>
    <row r="911" spans="2:3" ht="14.25" customHeight="1" x14ac:dyDescent="0.25">
      <c r="B911" s="238">
        <f t="shared" si="14"/>
        <v>42773.833333331131</v>
      </c>
      <c r="C911" s="234">
        <v>4.3</v>
      </c>
    </row>
    <row r="912" spans="2:3" ht="14.25" customHeight="1" x14ac:dyDescent="0.25">
      <c r="B912" s="238">
        <f t="shared" si="14"/>
        <v>42773.874999997795</v>
      </c>
      <c r="C912" s="234">
        <v>3.9</v>
      </c>
    </row>
    <row r="913" spans="2:3" ht="14.25" customHeight="1" x14ac:dyDescent="0.25">
      <c r="B913" s="238">
        <f t="shared" si="14"/>
        <v>42773.91666666446</v>
      </c>
      <c r="C913" s="234">
        <v>3.7</v>
      </c>
    </row>
    <row r="914" spans="2:3" ht="14.25" customHeight="1" x14ac:dyDescent="0.25">
      <c r="B914" s="238">
        <f t="shared" si="14"/>
        <v>42773.958333331124</v>
      </c>
      <c r="C914" s="234">
        <v>3.5</v>
      </c>
    </row>
    <row r="915" spans="2:3" ht="14.25" customHeight="1" x14ac:dyDescent="0.25">
      <c r="B915" s="238">
        <f t="shared" si="14"/>
        <v>42773.999999997788</v>
      </c>
      <c r="C915" s="234">
        <v>3.3</v>
      </c>
    </row>
    <row r="916" spans="2:3" ht="14.25" customHeight="1" x14ac:dyDescent="0.25">
      <c r="B916" s="238">
        <f t="shared" si="14"/>
        <v>42774.041666664452</v>
      </c>
      <c r="C916" s="234">
        <v>2.9</v>
      </c>
    </row>
    <row r="917" spans="2:3" ht="14.25" customHeight="1" x14ac:dyDescent="0.25">
      <c r="B917" s="238">
        <f t="shared" si="14"/>
        <v>42774.083333331117</v>
      </c>
      <c r="C917" s="234">
        <v>2.2999999999999998</v>
      </c>
    </row>
    <row r="918" spans="2:3" ht="14.25" customHeight="1" x14ac:dyDescent="0.25">
      <c r="B918" s="238">
        <f t="shared" si="14"/>
        <v>42774.124999997781</v>
      </c>
      <c r="C918" s="234">
        <v>1.7</v>
      </c>
    </row>
    <row r="919" spans="2:3" ht="14.25" customHeight="1" x14ac:dyDescent="0.25">
      <c r="B919" s="238">
        <f t="shared" si="14"/>
        <v>42774.166666664445</v>
      </c>
      <c r="C919" s="234">
        <v>1.4</v>
      </c>
    </row>
    <row r="920" spans="2:3" ht="14.25" customHeight="1" x14ac:dyDescent="0.25">
      <c r="B920" s="238">
        <f t="shared" si="14"/>
        <v>42774.208333331109</v>
      </c>
      <c r="C920" s="234">
        <v>1.4</v>
      </c>
    </row>
    <row r="921" spans="2:3" ht="14.25" customHeight="1" x14ac:dyDescent="0.25">
      <c r="B921" s="238">
        <f t="shared" si="14"/>
        <v>42774.249999997774</v>
      </c>
      <c r="C921" s="234">
        <v>1.2</v>
      </c>
    </row>
    <row r="922" spans="2:3" ht="14.25" customHeight="1" x14ac:dyDescent="0.25">
      <c r="B922" s="238">
        <f t="shared" si="14"/>
        <v>42774.291666664438</v>
      </c>
      <c r="C922" s="234">
        <v>0.9</v>
      </c>
    </row>
    <row r="923" spans="2:3" ht="14.25" customHeight="1" x14ac:dyDescent="0.25">
      <c r="B923" s="238">
        <f t="shared" si="14"/>
        <v>42774.333333331102</v>
      </c>
      <c r="C923" s="234">
        <v>1.1000000000000001</v>
      </c>
    </row>
    <row r="924" spans="2:3" ht="14.25" customHeight="1" x14ac:dyDescent="0.25">
      <c r="B924" s="238">
        <f t="shared" si="14"/>
        <v>42774.374999997766</v>
      </c>
      <c r="C924" s="234">
        <v>1.2</v>
      </c>
    </row>
    <row r="925" spans="2:3" ht="14.25" customHeight="1" x14ac:dyDescent="0.25">
      <c r="B925" s="238">
        <f t="shared" si="14"/>
        <v>42774.416666664431</v>
      </c>
      <c r="C925" s="234">
        <v>1.6</v>
      </c>
    </row>
    <row r="926" spans="2:3" ht="14.25" customHeight="1" x14ac:dyDescent="0.25">
      <c r="B926" s="238">
        <f t="shared" si="14"/>
        <v>42774.458333331095</v>
      </c>
      <c r="C926" s="234">
        <v>2.7</v>
      </c>
    </row>
    <row r="927" spans="2:3" ht="14.25" customHeight="1" x14ac:dyDescent="0.25">
      <c r="B927" s="238">
        <f t="shared" si="14"/>
        <v>42774.499999997759</v>
      </c>
      <c r="C927" s="234">
        <v>4</v>
      </c>
    </row>
    <row r="928" spans="2:3" ht="14.25" customHeight="1" x14ac:dyDescent="0.25">
      <c r="B928" s="238">
        <f t="shared" si="14"/>
        <v>42774.541666664423</v>
      </c>
      <c r="C928" s="234">
        <v>4.5999999999999996</v>
      </c>
    </row>
    <row r="929" spans="2:3" ht="14.25" customHeight="1" x14ac:dyDescent="0.25">
      <c r="B929" s="238">
        <f t="shared" si="14"/>
        <v>42774.583333331087</v>
      </c>
      <c r="C929" s="234">
        <v>5.2</v>
      </c>
    </row>
    <row r="930" spans="2:3" ht="14.25" customHeight="1" x14ac:dyDescent="0.25">
      <c r="B930" s="238">
        <f t="shared" si="14"/>
        <v>42774.624999997752</v>
      </c>
      <c r="C930" s="234">
        <v>5.6</v>
      </c>
    </row>
    <row r="931" spans="2:3" ht="14.25" customHeight="1" x14ac:dyDescent="0.25">
      <c r="B931" s="238">
        <f t="shared" si="14"/>
        <v>42774.666666664416</v>
      </c>
      <c r="C931" s="234">
        <v>5.4</v>
      </c>
    </row>
    <row r="932" spans="2:3" ht="14.25" customHeight="1" x14ac:dyDescent="0.25">
      <c r="B932" s="238">
        <f t="shared" si="14"/>
        <v>42774.70833333108</v>
      </c>
      <c r="C932" s="234">
        <v>4.9000000000000004</v>
      </c>
    </row>
    <row r="933" spans="2:3" ht="14.25" customHeight="1" x14ac:dyDescent="0.25">
      <c r="B933" s="238">
        <f t="shared" si="14"/>
        <v>42774.749999997744</v>
      </c>
      <c r="C933" s="234">
        <v>3.8</v>
      </c>
    </row>
    <row r="934" spans="2:3" ht="14.25" customHeight="1" x14ac:dyDescent="0.25">
      <c r="B934" s="238">
        <f t="shared" si="14"/>
        <v>42774.791666664409</v>
      </c>
      <c r="C934" s="234">
        <v>2.4</v>
      </c>
    </row>
    <row r="935" spans="2:3" ht="14.25" customHeight="1" x14ac:dyDescent="0.25">
      <c r="B935" s="238">
        <f t="shared" si="14"/>
        <v>42774.833333331073</v>
      </c>
      <c r="C935" s="234">
        <v>1.2</v>
      </c>
    </row>
    <row r="936" spans="2:3" ht="14.25" customHeight="1" x14ac:dyDescent="0.25">
      <c r="B936" s="238">
        <f t="shared" si="14"/>
        <v>42774.874999997737</v>
      </c>
      <c r="C936" s="234">
        <v>0.7</v>
      </c>
    </row>
    <row r="937" spans="2:3" ht="14.25" customHeight="1" x14ac:dyDescent="0.25">
      <c r="B937" s="238">
        <f t="shared" si="14"/>
        <v>42774.916666664401</v>
      </c>
      <c r="C937" s="234">
        <v>0.4</v>
      </c>
    </row>
    <row r="938" spans="2:3" ht="14.25" customHeight="1" x14ac:dyDescent="0.25">
      <c r="B938" s="238">
        <f t="shared" si="14"/>
        <v>42774.958333331066</v>
      </c>
      <c r="C938" s="234">
        <v>0.1</v>
      </c>
    </row>
    <row r="939" spans="2:3" ht="14.25" customHeight="1" x14ac:dyDescent="0.25">
      <c r="B939" s="238">
        <f t="shared" si="14"/>
        <v>42774.99999999773</v>
      </c>
      <c r="C939" s="234">
        <v>-0.4</v>
      </c>
    </row>
    <row r="940" spans="2:3" ht="14.25" customHeight="1" x14ac:dyDescent="0.25">
      <c r="B940" s="238">
        <f t="shared" si="14"/>
        <v>42775.041666664394</v>
      </c>
      <c r="C940" s="234">
        <v>-0.7</v>
      </c>
    </row>
    <row r="941" spans="2:3" ht="14.25" customHeight="1" x14ac:dyDescent="0.25">
      <c r="B941" s="238">
        <f t="shared" si="14"/>
        <v>42775.083333331058</v>
      </c>
      <c r="C941" s="234">
        <v>-1.2</v>
      </c>
    </row>
    <row r="942" spans="2:3" ht="14.25" customHeight="1" x14ac:dyDescent="0.25">
      <c r="B942" s="238">
        <f t="shared" si="14"/>
        <v>42775.124999997723</v>
      </c>
      <c r="C942" s="234">
        <v>-1.7</v>
      </c>
    </row>
    <row r="943" spans="2:3" ht="14.25" customHeight="1" x14ac:dyDescent="0.25">
      <c r="B943" s="238">
        <f t="shared" si="14"/>
        <v>42775.166666664387</v>
      </c>
      <c r="C943" s="234">
        <v>-2</v>
      </c>
    </row>
    <row r="944" spans="2:3" ht="14.25" customHeight="1" x14ac:dyDescent="0.25">
      <c r="B944" s="238">
        <f t="shared" si="14"/>
        <v>42775.208333331051</v>
      </c>
      <c r="C944" s="234">
        <v>-2.2999999999999998</v>
      </c>
    </row>
    <row r="945" spans="2:3" ht="14.25" customHeight="1" x14ac:dyDescent="0.25">
      <c r="B945" s="238">
        <f t="shared" si="14"/>
        <v>42775.249999997715</v>
      </c>
      <c r="C945" s="234">
        <v>-2.7</v>
      </c>
    </row>
    <row r="946" spans="2:3" ht="14.25" customHeight="1" x14ac:dyDescent="0.25">
      <c r="B946" s="238">
        <f t="shared" si="14"/>
        <v>42775.29166666438</v>
      </c>
      <c r="C946" s="234">
        <v>-2.9</v>
      </c>
    </row>
    <row r="947" spans="2:3" ht="14.25" customHeight="1" x14ac:dyDescent="0.25">
      <c r="B947" s="238">
        <f t="shared" si="14"/>
        <v>42775.333333331044</v>
      </c>
      <c r="C947" s="234">
        <v>-3.3</v>
      </c>
    </row>
    <row r="948" spans="2:3" ht="14.25" customHeight="1" x14ac:dyDescent="0.25">
      <c r="B948" s="238">
        <f t="shared" si="14"/>
        <v>42775.374999997708</v>
      </c>
      <c r="C948" s="234">
        <v>-2.9</v>
      </c>
    </row>
    <row r="949" spans="2:3" ht="14.25" customHeight="1" x14ac:dyDescent="0.25">
      <c r="B949" s="238">
        <f t="shared" si="14"/>
        <v>42775.416666664372</v>
      </c>
      <c r="C949" s="234">
        <v>-1.4</v>
      </c>
    </row>
    <row r="950" spans="2:3" ht="14.25" customHeight="1" x14ac:dyDescent="0.25">
      <c r="B950" s="238">
        <f t="shared" si="14"/>
        <v>42775.458333331037</v>
      </c>
      <c r="C950" s="234">
        <v>0.6</v>
      </c>
    </row>
    <row r="951" spans="2:3" ht="14.25" customHeight="1" x14ac:dyDescent="0.25">
      <c r="B951" s="238">
        <f t="shared" si="14"/>
        <v>42775.499999997701</v>
      </c>
      <c r="C951" s="234">
        <v>2.5</v>
      </c>
    </row>
    <row r="952" spans="2:3" ht="14.25" customHeight="1" x14ac:dyDescent="0.25">
      <c r="B952" s="238">
        <f t="shared" si="14"/>
        <v>42775.541666664365</v>
      </c>
      <c r="C952" s="234">
        <v>3.5</v>
      </c>
    </row>
    <row r="953" spans="2:3" ht="14.25" customHeight="1" x14ac:dyDescent="0.25">
      <c r="B953" s="238">
        <f t="shared" si="14"/>
        <v>42775.583333331029</v>
      </c>
      <c r="C953" s="234">
        <v>3.7</v>
      </c>
    </row>
    <row r="954" spans="2:3" ht="14.25" customHeight="1" x14ac:dyDescent="0.25">
      <c r="B954" s="238">
        <f t="shared" si="14"/>
        <v>42775.624999997694</v>
      </c>
      <c r="C954" s="234">
        <v>3.1</v>
      </c>
    </row>
    <row r="955" spans="2:3" ht="14.25" customHeight="1" x14ac:dyDescent="0.25">
      <c r="B955" s="238">
        <f t="shared" si="14"/>
        <v>42775.666666664358</v>
      </c>
      <c r="C955" s="234">
        <v>2.1</v>
      </c>
    </row>
    <row r="956" spans="2:3" ht="14.25" customHeight="1" x14ac:dyDescent="0.25">
      <c r="B956" s="238">
        <f t="shared" si="14"/>
        <v>42775.708333331022</v>
      </c>
      <c r="C956" s="234">
        <v>1.2</v>
      </c>
    </row>
    <row r="957" spans="2:3" ht="14.25" customHeight="1" x14ac:dyDescent="0.25">
      <c r="B957" s="238">
        <f t="shared" si="14"/>
        <v>42775.749999997686</v>
      </c>
      <c r="C957" s="234">
        <v>0.8</v>
      </c>
    </row>
    <row r="958" spans="2:3" ht="14.25" customHeight="1" x14ac:dyDescent="0.25">
      <c r="B958" s="238">
        <f t="shared" si="14"/>
        <v>42775.79166666435</v>
      </c>
      <c r="C958" s="234">
        <v>0.4</v>
      </c>
    </row>
    <row r="959" spans="2:3" ht="14.25" customHeight="1" x14ac:dyDescent="0.25">
      <c r="B959" s="238">
        <f t="shared" si="14"/>
        <v>42775.833333331015</v>
      </c>
      <c r="C959" s="234">
        <v>0.2</v>
      </c>
    </row>
    <row r="960" spans="2:3" ht="14.25" customHeight="1" x14ac:dyDescent="0.25">
      <c r="B960" s="238">
        <f t="shared" si="14"/>
        <v>42775.874999997679</v>
      </c>
      <c r="C960" s="234">
        <v>-0.1</v>
      </c>
    </row>
    <row r="961" spans="2:3" ht="14.25" customHeight="1" x14ac:dyDescent="0.25">
      <c r="B961" s="238">
        <f t="shared" si="14"/>
        <v>42775.916666664343</v>
      </c>
      <c r="C961" s="234">
        <v>-0.2</v>
      </c>
    </row>
    <row r="962" spans="2:3" ht="14.25" customHeight="1" x14ac:dyDescent="0.25">
      <c r="B962" s="238">
        <f t="shared" si="14"/>
        <v>42775.958333331007</v>
      </c>
      <c r="C962" s="234">
        <v>-0.3</v>
      </c>
    </row>
    <row r="963" spans="2:3" ht="14.25" customHeight="1" x14ac:dyDescent="0.25">
      <c r="B963" s="238">
        <f t="shared" si="14"/>
        <v>42775.999999997672</v>
      </c>
      <c r="C963" s="234">
        <v>-0.4</v>
      </c>
    </row>
    <row r="964" spans="2:3" ht="14.25" customHeight="1" x14ac:dyDescent="0.25">
      <c r="B964" s="238">
        <f t="shared" si="14"/>
        <v>42776.041666664336</v>
      </c>
      <c r="C964" s="234">
        <v>-0.5</v>
      </c>
    </row>
    <row r="965" spans="2:3" ht="14.25" customHeight="1" x14ac:dyDescent="0.25">
      <c r="B965" s="238">
        <f t="shared" ref="B965:B1028" si="15">B964+(1/24)</f>
        <v>42776.083333331</v>
      </c>
      <c r="C965" s="234">
        <v>-0.6</v>
      </c>
    </row>
    <row r="966" spans="2:3" ht="14.25" customHeight="1" x14ac:dyDescent="0.25">
      <c r="B966" s="238">
        <f t="shared" si="15"/>
        <v>42776.124999997664</v>
      </c>
      <c r="C966" s="234">
        <v>-0.6</v>
      </c>
    </row>
    <row r="967" spans="2:3" ht="14.25" customHeight="1" x14ac:dyDescent="0.25">
      <c r="B967" s="238">
        <f t="shared" si="15"/>
        <v>42776.166666664329</v>
      </c>
      <c r="C967" s="234">
        <v>-0.7</v>
      </c>
    </row>
    <row r="968" spans="2:3" ht="14.25" customHeight="1" x14ac:dyDescent="0.25">
      <c r="B968" s="238">
        <f t="shared" si="15"/>
        <v>42776.208333330993</v>
      </c>
      <c r="C968" s="234">
        <v>-0.8</v>
      </c>
    </row>
    <row r="969" spans="2:3" ht="14.25" customHeight="1" x14ac:dyDescent="0.25">
      <c r="B969" s="238">
        <f t="shared" si="15"/>
        <v>42776.249999997657</v>
      </c>
      <c r="C969" s="234">
        <v>-0.8</v>
      </c>
    </row>
    <row r="970" spans="2:3" ht="14.25" customHeight="1" x14ac:dyDescent="0.25">
      <c r="B970" s="238">
        <f t="shared" si="15"/>
        <v>42776.291666664321</v>
      </c>
      <c r="C970" s="234">
        <v>-0.8</v>
      </c>
    </row>
    <row r="971" spans="2:3" ht="14.25" customHeight="1" x14ac:dyDescent="0.25">
      <c r="B971" s="238">
        <f t="shared" si="15"/>
        <v>42776.333333330986</v>
      </c>
      <c r="C971" s="234">
        <v>-0.8</v>
      </c>
    </row>
    <row r="972" spans="2:3" ht="14.25" customHeight="1" x14ac:dyDescent="0.25">
      <c r="B972" s="238">
        <f t="shared" si="15"/>
        <v>42776.37499999765</v>
      </c>
      <c r="C972" s="234">
        <v>-0.6</v>
      </c>
    </row>
    <row r="973" spans="2:3" ht="14.25" customHeight="1" x14ac:dyDescent="0.25">
      <c r="B973" s="238">
        <f t="shared" si="15"/>
        <v>42776.416666664314</v>
      </c>
      <c r="C973" s="234">
        <v>-0.4</v>
      </c>
    </row>
    <row r="974" spans="2:3" ht="14.25" customHeight="1" x14ac:dyDescent="0.25">
      <c r="B974" s="238">
        <f t="shared" si="15"/>
        <v>42776.458333330978</v>
      </c>
      <c r="C974" s="234">
        <v>-0.1</v>
      </c>
    </row>
    <row r="975" spans="2:3" ht="14.25" customHeight="1" x14ac:dyDescent="0.25">
      <c r="B975" s="238">
        <f t="shared" si="15"/>
        <v>42776.499999997643</v>
      </c>
      <c r="C975" s="234">
        <v>0.5</v>
      </c>
    </row>
    <row r="976" spans="2:3" ht="14.25" customHeight="1" x14ac:dyDescent="0.25">
      <c r="B976" s="238">
        <f t="shared" si="15"/>
        <v>42776.541666664307</v>
      </c>
      <c r="C976" s="234">
        <v>1.1000000000000001</v>
      </c>
    </row>
    <row r="977" spans="2:3" ht="14.25" customHeight="1" x14ac:dyDescent="0.25">
      <c r="B977" s="238">
        <f t="shared" si="15"/>
        <v>42776.583333330971</v>
      </c>
      <c r="C977" s="234">
        <v>1.4</v>
      </c>
    </row>
    <row r="978" spans="2:3" ht="14.25" customHeight="1" x14ac:dyDescent="0.25">
      <c r="B978" s="238">
        <f t="shared" si="15"/>
        <v>42776.624999997635</v>
      </c>
      <c r="C978" s="234">
        <v>1.8</v>
      </c>
    </row>
    <row r="979" spans="2:3" ht="14.25" customHeight="1" x14ac:dyDescent="0.25">
      <c r="B979" s="238">
        <f t="shared" si="15"/>
        <v>42776.6666666643</v>
      </c>
      <c r="C979" s="234">
        <v>1.9</v>
      </c>
    </row>
    <row r="980" spans="2:3" ht="14.25" customHeight="1" x14ac:dyDescent="0.25">
      <c r="B980" s="238">
        <f t="shared" si="15"/>
        <v>42776.708333330964</v>
      </c>
      <c r="C980" s="234">
        <v>1.8</v>
      </c>
    </row>
    <row r="981" spans="2:3" ht="14.25" customHeight="1" x14ac:dyDescent="0.25">
      <c r="B981" s="238">
        <f t="shared" si="15"/>
        <v>42776.749999997628</v>
      </c>
      <c r="C981" s="234">
        <v>1.4</v>
      </c>
    </row>
    <row r="982" spans="2:3" ht="14.25" customHeight="1" x14ac:dyDescent="0.25">
      <c r="B982" s="238">
        <f t="shared" si="15"/>
        <v>42776.791666664292</v>
      </c>
      <c r="C982" s="234">
        <v>0.9</v>
      </c>
    </row>
    <row r="983" spans="2:3" ht="14.25" customHeight="1" x14ac:dyDescent="0.25">
      <c r="B983" s="238">
        <f t="shared" si="15"/>
        <v>42776.833333330957</v>
      </c>
      <c r="C983" s="234">
        <v>0.5</v>
      </c>
    </row>
    <row r="984" spans="2:3" ht="14.25" customHeight="1" x14ac:dyDescent="0.25">
      <c r="B984" s="238">
        <f t="shared" si="15"/>
        <v>42776.874999997621</v>
      </c>
      <c r="C984" s="234">
        <v>0.3</v>
      </c>
    </row>
    <row r="985" spans="2:3" ht="14.25" customHeight="1" x14ac:dyDescent="0.25">
      <c r="B985" s="238">
        <f t="shared" si="15"/>
        <v>42776.916666664285</v>
      </c>
      <c r="C985" s="234">
        <v>0.3</v>
      </c>
    </row>
    <row r="986" spans="2:3" ht="14.25" customHeight="1" x14ac:dyDescent="0.25">
      <c r="B986" s="238">
        <f t="shared" si="15"/>
        <v>42776.958333330949</v>
      </c>
      <c r="C986" s="234">
        <v>0.1</v>
      </c>
    </row>
    <row r="987" spans="2:3" ht="14.25" customHeight="1" x14ac:dyDescent="0.25">
      <c r="B987" s="238">
        <f t="shared" si="15"/>
        <v>42776.999999997613</v>
      </c>
      <c r="C987" s="234">
        <v>-0.2</v>
      </c>
    </row>
    <row r="988" spans="2:3" ht="14.25" customHeight="1" x14ac:dyDescent="0.25">
      <c r="B988" s="238">
        <f t="shared" si="15"/>
        <v>42777.041666664278</v>
      </c>
      <c r="C988" s="234">
        <v>-0.2</v>
      </c>
    </row>
    <row r="989" spans="2:3" ht="14.25" customHeight="1" x14ac:dyDescent="0.25">
      <c r="B989" s="238">
        <f t="shared" si="15"/>
        <v>42777.083333330942</v>
      </c>
      <c r="C989" s="234">
        <v>-0.2</v>
      </c>
    </row>
    <row r="990" spans="2:3" ht="14.25" customHeight="1" x14ac:dyDescent="0.25">
      <c r="B990" s="238">
        <f t="shared" si="15"/>
        <v>42777.124999997606</v>
      </c>
      <c r="C990" s="234">
        <v>-0.5</v>
      </c>
    </row>
    <row r="991" spans="2:3" ht="14.25" customHeight="1" x14ac:dyDescent="0.25">
      <c r="B991" s="238">
        <f t="shared" si="15"/>
        <v>42777.16666666427</v>
      </c>
      <c r="C991" s="234">
        <v>-0.6</v>
      </c>
    </row>
    <row r="992" spans="2:3" ht="14.25" customHeight="1" x14ac:dyDescent="0.25">
      <c r="B992" s="238">
        <f t="shared" si="15"/>
        <v>42777.208333330935</v>
      </c>
      <c r="C992" s="234">
        <v>-0.7</v>
      </c>
    </row>
    <row r="993" spans="2:3" ht="14.25" customHeight="1" x14ac:dyDescent="0.25">
      <c r="B993" s="238">
        <f t="shared" si="15"/>
        <v>42777.249999997599</v>
      </c>
      <c r="C993" s="234">
        <v>-0.6</v>
      </c>
    </row>
    <row r="994" spans="2:3" ht="14.25" customHeight="1" x14ac:dyDescent="0.25">
      <c r="B994" s="238">
        <f t="shared" si="15"/>
        <v>42777.291666664263</v>
      </c>
      <c r="C994" s="234">
        <v>-0.5</v>
      </c>
    </row>
    <row r="995" spans="2:3" ht="14.25" customHeight="1" x14ac:dyDescent="0.25">
      <c r="B995" s="238">
        <f t="shared" si="15"/>
        <v>42777.333333330927</v>
      </c>
      <c r="C995" s="234">
        <v>-0.4</v>
      </c>
    </row>
    <row r="996" spans="2:3" ht="14.25" customHeight="1" x14ac:dyDescent="0.25">
      <c r="B996" s="238">
        <f t="shared" si="15"/>
        <v>42777.374999997592</v>
      </c>
      <c r="C996" s="234">
        <v>-0.2</v>
      </c>
    </row>
    <row r="997" spans="2:3" ht="14.25" customHeight="1" x14ac:dyDescent="0.25">
      <c r="B997" s="238">
        <f t="shared" si="15"/>
        <v>42777.416666664256</v>
      </c>
      <c r="C997" s="234">
        <v>0.3</v>
      </c>
    </row>
    <row r="998" spans="2:3" ht="14.25" customHeight="1" x14ac:dyDescent="0.25">
      <c r="B998" s="238">
        <f t="shared" si="15"/>
        <v>42777.45833333092</v>
      </c>
      <c r="C998" s="234">
        <v>3.3</v>
      </c>
    </row>
    <row r="999" spans="2:3" ht="14.25" customHeight="1" x14ac:dyDescent="0.25">
      <c r="B999" s="238">
        <f t="shared" si="15"/>
        <v>42777.499999997584</v>
      </c>
      <c r="C999" s="234">
        <v>5.7</v>
      </c>
    </row>
    <row r="1000" spans="2:3" ht="14.25" customHeight="1" x14ac:dyDescent="0.25">
      <c r="B1000" s="238">
        <f t="shared" si="15"/>
        <v>42777.541666664249</v>
      </c>
      <c r="C1000" s="234">
        <v>7.2</v>
      </c>
    </row>
    <row r="1001" spans="2:3" ht="14.25" customHeight="1" x14ac:dyDescent="0.25">
      <c r="B1001" s="238">
        <f t="shared" si="15"/>
        <v>42777.583333330913</v>
      </c>
      <c r="C1001" s="234">
        <v>7.9</v>
      </c>
    </row>
    <row r="1002" spans="2:3" ht="14.25" customHeight="1" x14ac:dyDescent="0.25">
      <c r="B1002" s="238">
        <f t="shared" si="15"/>
        <v>42777.624999997577</v>
      </c>
      <c r="C1002" s="234">
        <v>6.6</v>
      </c>
    </row>
    <row r="1003" spans="2:3" ht="14.25" customHeight="1" x14ac:dyDescent="0.25">
      <c r="B1003" s="238">
        <f t="shared" si="15"/>
        <v>42777.666666664241</v>
      </c>
      <c r="C1003" s="234">
        <v>6</v>
      </c>
    </row>
    <row r="1004" spans="2:3" ht="14.25" customHeight="1" x14ac:dyDescent="0.25">
      <c r="B1004" s="238">
        <f t="shared" si="15"/>
        <v>42777.708333330906</v>
      </c>
      <c r="C1004" s="234">
        <v>5.3</v>
      </c>
    </row>
    <row r="1005" spans="2:3" ht="14.25" customHeight="1" x14ac:dyDescent="0.25">
      <c r="B1005" s="238">
        <f t="shared" si="15"/>
        <v>42777.74999999757</v>
      </c>
      <c r="C1005" s="234">
        <v>4.5</v>
      </c>
    </row>
    <row r="1006" spans="2:3" ht="14.25" customHeight="1" x14ac:dyDescent="0.25">
      <c r="B1006" s="238">
        <f t="shared" si="15"/>
        <v>42777.791666664234</v>
      </c>
      <c r="C1006" s="234">
        <v>3.8</v>
      </c>
    </row>
    <row r="1007" spans="2:3" ht="14.25" customHeight="1" x14ac:dyDescent="0.25">
      <c r="B1007" s="238">
        <f t="shared" si="15"/>
        <v>42777.833333330898</v>
      </c>
      <c r="C1007" s="234">
        <v>3.6</v>
      </c>
    </row>
    <row r="1008" spans="2:3" ht="14.25" customHeight="1" x14ac:dyDescent="0.25">
      <c r="B1008" s="238">
        <f t="shared" si="15"/>
        <v>42777.874999997563</v>
      </c>
      <c r="C1008" s="234">
        <v>2.8</v>
      </c>
    </row>
    <row r="1009" spans="2:3" ht="14.25" customHeight="1" x14ac:dyDescent="0.25">
      <c r="B1009" s="238">
        <f t="shared" si="15"/>
        <v>42777.916666664227</v>
      </c>
      <c r="C1009" s="234">
        <v>2.8</v>
      </c>
    </row>
    <row r="1010" spans="2:3" ht="14.25" customHeight="1" x14ac:dyDescent="0.25">
      <c r="B1010" s="238">
        <f t="shared" si="15"/>
        <v>42777.958333330891</v>
      </c>
      <c r="C1010" s="234">
        <v>2.9</v>
      </c>
    </row>
    <row r="1011" spans="2:3" ht="14.25" customHeight="1" x14ac:dyDescent="0.25">
      <c r="B1011" s="238">
        <f t="shared" si="15"/>
        <v>42777.999999997555</v>
      </c>
      <c r="C1011" s="234">
        <v>2.8</v>
      </c>
    </row>
    <row r="1012" spans="2:3" ht="14.25" customHeight="1" x14ac:dyDescent="0.25">
      <c r="B1012" s="238">
        <f t="shared" si="15"/>
        <v>42778.04166666422</v>
      </c>
      <c r="C1012" s="234">
        <v>2.2999999999999998</v>
      </c>
    </row>
    <row r="1013" spans="2:3" ht="14.25" customHeight="1" x14ac:dyDescent="0.25">
      <c r="B1013" s="238">
        <f t="shared" si="15"/>
        <v>42778.083333330884</v>
      </c>
      <c r="C1013" s="234">
        <v>2.2000000000000002</v>
      </c>
    </row>
    <row r="1014" spans="2:3" ht="14.25" customHeight="1" x14ac:dyDescent="0.25">
      <c r="B1014" s="238">
        <f t="shared" si="15"/>
        <v>42778.124999997548</v>
      </c>
      <c r="C1014" s="234">
        <v>2.2999999999999998</v>
      </c>
    </row>
    <row r="1015" spans="2:3" ht="14.25" customHeight="1" x14ac:dyDescent="0.25">
      <c r="B1015" s="238">
        <f t="shared" si="15"/>
        <v>42778.166666664212</v>
      </c>
      <c r="C1015" s="234">
        <v>2.2999999999999998</v>
      </c>
    </row>
    <row r="1016" spans="2:3" ht="14.25" customHeight="1" x14ac:dyDescent="0.25">
      <c r="B1016" s="238">
        <f t="shared" si="15"/>
        <v>42778.208333330876</v>
      </c>
      <c r="C1016" s="234">
        <v>2.1</v>
      </c>
    </row>
    <row r="1017" spans="2:3" ht="14.25" customHeight="1" x14ac:dyDescent="0.25">
      <c r="B1017" s="238">
        <f t="shared" si="15"/>
        <v>42778.249999997541</v>
      </c>
      <c r="C1017" s="234">
        <v>1.7</v>
      </c>
    </row>
    <row r="1018" spans="2:3" ht="14.25" customHeight="1" x14ac:dyDescent="0.25">
      <c r="B1018" s="238">
        <f t="shared" si="15"/>
        <v>42778.291666664205</v>
      </c>
      <c r="C1018" s="234">
        <v>1.4</v>
      </c>
    </row>
    <row r="1019" spans="2:3" ht="14.25" customHeight="1" x14ac:dyDescent="0.25">
      <c r="B1019" s="238">
        <f t="shared" si="15"/>
        <v>42778.333333330869</v>
      </c>
      <c r="C1019" s="234">
        <v>1.1000000000000001</v>
      </c>
    </row>
    <row r="1020" spans="2:3" ht="14.25" customHeight="1" x14ac:dyDescent="0.25">
      <c r="B1020" s="238">
        <f t="shared" si="15"/>
        <v>42778.374999997533</v>
      </c>
      <c r="C1020" s="234">
        <v>1.3</v>
      </c>
    </row>
    <row r="1021" spans="2:3" ht="14.25" customHeight="1" x14ac:dyDescent="0.25">
      <c r="B1021" s="238">
        <f t="shared" si="15"/>
        <v>42778.416666664198</v>
      </c>
      <c r="C1021" s="234">
        <v>2.2000000000000002</v>
      </c>
    </row>
    <row r="1022" spans="2:3" ht="14.25" customHeight="1" x14ac:dyDescent="0.25">
      <c r="B1022" s="238">
        <f t="shared" si="15"/>
        <v>42778.458333330862</v>
      </c>
      <c r="C1022" s="234">
        <v>3.1</v>
      </c>
    </row>
    <row r="1023" spans="2:3" ht="14.25" customHeight="1" x14ac:dyDescent="0.25">
      <c r="B1023" s="238">
        <f t="shared" si="15"/>
        <v>42778.499999997526</v>
      </c>
      <c r="C1023" s="234">
        <v>4.3</v>
      </c>
    </row>
    <row r="1024" spans="2:3" ht="14.25" customHeight="1" x14ac:dyDescent="0.25">
      <c r="B1024" s="238">
        <f t="shared" si="15"/>
        <v>42778.54166666419</v>
      </c>
      <c r="C1024" s="234">
        <v>5.6</v>
      </c>
    </row>
    <row r="1025" spans="2:3" ht="14.25" customHeight="1" x14ac:dyDescent="0.25">
      <c r="B1025" s="238">
        <f t="shared" si="15"/>
        <v>42778.583333330855</v>
      </c>
      <c r="C1025" s="234">
        <v>6.4</v>
      </c>
    </row>
    <row r="1026" spans="2:3" ht="14.25" customHeight="1" x14ac:dyDescent="0.25">
      <c r="B1026" s="238">
        <f t="shared" si="15"/>
        <v>42778.624999997519</v>
      </c>
      <c r="C1026" s="234">
        <v>6.3</v>
      </c>
    </row>
    <row r="1027" spans="2:3" ht="14.25" customHeight="1" x14ac:dyDescent="0.25">
      <c r="B1027" s="238">
        <f t="shared" si="15"/>
        <v>42778.666666664183</v>
      </c>
      <c r="C1027" s="234">
        <v>4.9000000000000004</v>
      </c>
    </row>
    <row r="1028" spans="2:3" ht="14.25" customHeight="1" x14ac:dyDescent="0.25">
      <c r="B1028" s="238">
        <f t="shared" si="15"/>
        <v>42778.708333330847</v>
      </c>
      <c r="C1028" s="234">
        <v>3.6</v>
      </c>
    </row>
    <row r="1029" spans="2:3" ht="14.25" customHeight="1" x14ac:dyDescent="0.25">
      <c r="B1029" s="238">
        <f t="shared" ref="B1029:B1092" si="16">B1028+(1/24)</f>
        <v>42778.749999997512</v>
      </c>
      <c r="C1029" s="234">
        <v>2.4</v>
      </c>
    </row>
    <row r="1030" spans="2:3" ht="14.25" customHeight="1" x14ac:dyDescent="0.25">
      <c r="B1030" s="238">
        <f t="shared" si="16"/>
        <v>42778.791666664176</v>
      </c>
      <c r="C1030" s="234">
        <v>1.1000000000000001</v>
      </c>
    </row>
    <row r="1031" spans="2:3" ht="14.25" customHeight="1" x14ac:dyDescent="0.25">
      <c r="B1031" s="238">
        <f t="shared" si="16"/>
        <v>42778.83333333084</v>
      </c>
      <c r="C1031" s="234">
        <v>0.1</v>
      </c>
    </row>
    <row r="1032" spans="2:3" ht="14.25" customHeight="1" x14ac:dyDescent="0.25">
      <c r="B1032" s="238">
        <f t="shared" si="16"/>
        <v>42778.874999997504</v>
      </c>
      <c r="C1032" s="234">
        <v>-0.6</v>
      </c>
    </row>
    <row r="1033" spans="2:3" ht="14.25" customHeight="1" x14ac:dyDescent="0.25">
      <c r="B1033" s="238">
        <f t="shared" si="16"/>
        <v>42778.916666664169</v>
      </c>
      <c r="C1033" s="234">
        <v>-0.9</v>
      </c>
    </row>
    <row r="1034" spans="2:3" ht="14.25" customHeight="1" x14ac:dyDescent="0.25">
      <c r="B1034" s="238">
        <f t="shared" si="16"/>
        <v>42778.958333330833</v>
      </c>
      <c r="C1034" s="234">
        <v>-0.9</v>
      </c>
    </row>
    <row r="1035" spans="2:3" ht="14.25" customHeight="1" x14ac:dyDescent="0.25">
      <c r="B1035" s="238">
        <f t="shared" si="16"/>
        <v>42778.999999997497</v>
      </c>
      <c r="C1035" s="234">
        <v>-0.2</v>
      </c>
    </row>
    <row r="1036" spans="2:3" ht="14.25" customHeight="1" x14ac:dyDescent="0.25">
      <c r="B1036" s="238">
        <f t="shared" si="16"/>
        <v>42779.041666664161</v>
      </c>
      <c r="C1036" s="234">
        <v>0.4</v>
      </c>
    </row>
    <row r="1037" spans="2:3" ht="14.25" customHeight="1" x14ac:dyDescent="0.25">
      <c r="B1037" s="238">
        <f t="shared" si="16"/>
        <v>42779.083333330826</v>
      </c>
      <c r="C1037" s="234">
        <v>0.5</v>
      </c>
    </row>
    <row r="1038" spans="2:3" ht="14.25" customHeight="1" x14ac:dyDescent="0.25">
      <c r="B1038" s="238">
        <f t="shared" si="16"/>
        <v>42779.12499999749</v>
      </c>
      <c r="C1038" s="234">
        <v>0.5</v>
      </c>
    </row>
    <row r="1039" spans="2:3" ht="14.25" customHeight="1" x14ac:dyDescent="0.25">
      <c r="B1039" s="238">
        <f t="shared" si="16"/>
        <v>42779.166666664154</v>
      </c>
      <c r="C1039" s="234">
        <v>0.5</v>
      </c>
    </row>
    <row r="1040" spans="2:3" ht="14.25" customHeight="1" x14ac:dyDescent="0.25">
      <c r="B1040" s="238">
        <f t="shared" si="16"/>
        <v>42779.208333330818</v>
      </c>
      <c r="C1040" s="234">
        <v>0.5</v>
      </c>
    </row>
    <row r="1041" spans="2:3" ht="14.25" customHeight="1" x14ac:dyDescent="0.25">
      <c r="B1041" s="238">
        <f t="shared" si="16"/>
        <v>42779.249999997483</v>
      </c>
      <c r="C1041" s="234">
        <v>0.4</v>
      </c>
    </row>
    <row r="1042" spans="2:3" ht="14.25" customHeight="1" x14ac:dyDescent="0.25">
      <c r="B1042" s="238">
        <f t="shared" si="16"/>
        <v>42779.291666664147</v>
      </c>
      <c r="C1042" s="234">
        <v>0.4</v>
      </c>
    </row>
    <row r="1043" spans="2:3" ht="14.25" customHeight="1" x14ac:dyDescent="0.25">
      <c r="B1043" s="238">
        <f t="shared" si="16"/>
        <v>42779.333333330811</v>
      </c>
      <c r="C1043" s="234">
        <v>0.4</v>
      </c>
    </row>
    <row r="1044" spans="2:3" ht="14.25" customHeight="1" x14ac:dyDescent="0.25">
      <c r="B1044" s="238">
        <f t="shared" si="16"/>
        <v>42779.374999997475</v>
      </c>
      <c r="C1044" s="234">
        <v>0.6</v>
      </c>
    </row>
    <row r="1045" spans="2:3" ht="14.25" customHeight="1" x14ac:dyDescent="0.25">
      <c r="B1045" s="238">
        <f t="shared" si="16"/>
        <v>42779.416666664139</v>
      </c>
      <c r="C1045" s="234">
        <v>0.8</v>
      </c>
    </row>
    <row r="1046" spans="2:3" ht="14.25" customHeight="1" x14ac:dyDescent="0.25">
      <c r="B1046" s="238">
        <f t="shared" si="16"/>
        <v>42779.458333330804</v>
      </c>
      <c r="C1046" s="234">
        <v>1.4</v>
      </c>
    </row>
    <row r="1047" spans="2:3" ht="14.25" customHeight="1" x14ac:dyDescent="0.25">
      <c r="B1047" s="238">
        <f t="shared" si="16"/>
        <v>42779.499999997468</v>
      </c>
      <c r="C1047" s="234">
        <v>2.2999999999999998</v>
      </c>
    </row>
    <row r="1048" spans="2:3" ht="14.25" customHeight="1" x14ac:dyDescent="0.25">
      <c r="B1048" s="238">
        <f t="shared" si="16"/>
        <v>42779.541666664132</v>
      </c>
      <c r="C1048" s="234">
        <v>4.3</v>
      </c>
    </row>
    <row r="1049" spans="2:3" ht="14.25" customHeight="1" x14ac:dyDescent="0.25">
      <c r="B1049" s="238">
        <f t="shared" si="16"/>
        <v>42779.583333330796</v>
      </c>
      <c r="C1049" s="234">
        <v>7.5</v>
      </c>
    </row>
    <row r="1050" spans="2:3" ht="14.25" customHeight="1" x14ac:dyDescent="0.25">
      <c r="B1050" s="238">
        <f t="shared" si="16"/>
        <v>42779.624999997461</v>
      </c>
      <c r="C1050" s="234">
        <v>8.9</v>
      </c>
    </row>
    <row r="1051" spans="2:3" ht="14.25" customHeight="1" x14ac:dyDescent="0.25">
      <c r="B1051" s="238">
        <f t="shared" si="16"/>
        <v>42779.666666664125</v>
      </c>
      <c r="C1051" s="234">
        <v>8.6</v>
      </c>
    </row>
    <row r="1052" spans="2:3" ht="14.25" customHeight="1" x14ac:dyDescent="0.25">
      <c r="B1052" s="238">
        <f t="shared" si="16"/>
        <v>42779.708333330789</v>
      </c>
      <c r="C1052" s="234">
        <v>7.4</v>
      </c>
    </row>
    <row r="1053" spans="2:3" ht="14.25" customHeight="1" x14ac:dyDescent="0.25">
      <c r="B1053" s="238">
        <f t="shared" si="16"/>
        <v>42779.749999997453</v>
      </c>
      <c r="C1053" s="234">
        <v>5.7</v>
      </c>
    </row>
    <row r="1054" spans="2:3" ht="14.25" customHeight="1" x14ac:dyDescent="0.25">
      <c r="B1054" s="238">
        <f t="shared" si="16"/>
        <v>42779.791666664118</v>
      </c>
      <c r="C1054" s="234">
        <v>3.8</v>
      </c>
    </row>
    <row r="1055" spans="2:3" ht="14.25" customHeight="1" x14ac:dyDescent="0.25">
      <c r="B1055" s="238">
        <f t="shared" si="16"/>
        <v>42779.833333330782</v>
      </c>
      <c r="C1055" s="234">
        <v>3.3</v>
      </c>
    </row>
    <row r="1056" spans="2:3" ht="14.25" customHeight="1" x14ac:dyDescent="0.25">
      <c r="B1056" s="238">
        <f t="shared" si="16"/>
        <v>42779.874999997446</v>
      </c>
      <c r="C1056" s="234">
        <v>2.2000000000000002</v>
      </c>
    </row>
    <row r="1057" spans="2:3" ht="14.25" customHeight="1" x14ac:dyDescent="0.25">
      <c r="B1057" s="238">
        <f t="shared" si="16"/>
        <v>42779.91666666411</v>
      </c>
      <c r="C1057" s="234">
        <v>1.5</v>
      </c>
    </row>
    <row r="1058" spans="2:3" ht="14.25" customHeight="1" x14ac:dyDescent="0.25">
      <c r="B1058" s="238">
        <f t="shared" si="16"/>
        <v>42779.958333330775</v>
      </c>
      <c r="C1058" s="234">
        <v>0.9</v>
      </c>
    </row>
    <row r="1059" spans="2:3" ht="14.25" customHeight="1" x14ac:dyDescent="0.25">
      <c r="B1059" s="238">
        <f t="shared" si="16"/>
        <v>42779.999999997439</v>
      </c>
      <c r="C1059" s="234">
        <v>0</v>
      </c>
    </row>
    <row r="1060" spans="2:3" ht="14.25" customHeight="1" x14ac:dyDescent="0.25">
      <c r="B1060" s="238">
        <f t="shared" si="16"/>
        <v>42780.041666664103</v>
      </c>
      <c r="C1060" s="234">
        <v>0.2</v>
      </c>
    </row>
    <row r="1061" spans="2:3" ht="14.25" customHeight="1" x14ac:dyDescent="0.25">
      <c r="B1061" s="238">
        <f t="shared" si="16"/>
        <v>42780.083333330767</v>
      </c>
      <c r="C1061" s="234">
        <v>-0.2</v>
      </c>
    </row>
    <row r="1062" spans="2:3" ht="14.25" customHeight="1" x14ac:dyDescent="0.25">
      <c r="B1062" s="238">
        <f t="shared" si="16"/>
        <v>42780.124999997432</v>
      </c>
      <c r="C1062" s="234">
        <v>-0.6</v>
      </c>
    </row>
    <row r="1063" spans="2:3" ht="14.25" customHeight="1" x14ac:dyDescent="0.25">
      <c r="B1063" s="238">
        <f t="shared" si="16"/>
        <v>42780.166666664096</v>
      </c>
      <c r="C1063" s="234">
        <v>-0.9</v>
      </c>
    </row>
    <row r="1064" spans="2:3" ht="14.25" customHeight="1" x14ac:dyDescent="0.25">
      <c r="B1064" s="238">
        <f t="shared" si="16"/>
        <v>42780.20833333076</v>
      </c>
      <c r="C1064" s="234">
        <v>-1.1000000000000001</v>
      </c>
    </row>
    <row r="1065" spans="2:3" ht="14.25" customHeight="1" x14ac:dyDescent="0.25">
      <c r="B1065" s="238">
        <f t="shared" si="16"/>
        <v>42780.249999997424</v>
      </c>
      <c r="C1065" s="234">
        <v>-1.5</v>
      </c>
    </row>
    <row r="1066" spans="2:3" ht="14.25" customHeight="1" x14ac:dyDescent="0.25">
      <c r="B1066" s="238">
        <f t="shared" si="16"/>
        <v>42780.291666664089</v>
      </c>
      <c r="C1066" s="234">
        <v>-1.8</v>
      </c>
    </row>
    <row r="1067" spans="2:3" ht="14.25" customHeight="1" x14ac:dyDescent="0.25">
      <c r="B1067" s="238">
        <f t="shared" si="16"/>
        <v>42780.333333330753</v>
      </c>
      <c r="C1067" s="234">
        <v>-1.7</v>
      </c>
    </row>
    <row r="1068" spans="2:3" ht="14.25" customHeight="1" x14ac:dyDescent="0.25">
      <c r="B1068" s="238">
        <f t="shared" si="16"/>
        <v>42780.374999997417</v>
      </c>
      <c r="C1068" s="234">
        <v>-0.9</v>
      </c>
    </row>
    <row r="1069" spans="2:3" ht="14.25" customHeight="1" x14ac:dyDescent="0.25">
      <c r="B1069" s="238">
        <f t="shared" si="16"/>
        <v>42780.416666664081</v>
      </c>
      <c r="C1069" s="234">
        <v>2.1</v>
      </c>
    </row>
    <row r="1070" spans="2:3" ht="14.25" customHeight="1" x14ac:dyDescent="0.25">
      <c r="B1070" s="238">
        <f t="shared" si="16"/>
        <v>42780.458333330746</v>
      </c>
      <c r="C1070" s="234">
        <v>5.7</v>
      </c>
    </row>
    <row r="1071" spans="2:3" ht="14.25" customHeight="1" x14ac:dyDescent="0.25">
      <c r="B1071" s="238">
        <f t="shared" si="16"/>
        <v>42780.49999999741</v>
      </c>
      <c r="C1071" s="234">
        <v>8.3000000000000007</v>
      </c>
    </row>
    <row r="1072" spans="2:3" ht="14.25" customHeight="1" x14ac:dyDescent="0.25">
      <c r="B1072" s="238">
        <f t="shared" si="16"/>
        <v>42780.541666664074</v>
      </c>
      <c r="C1072" s="234">
        <v>9.9</v>
      </c>
    </row>
    <row r="1073" spans="2:3" ht="14.25" customHeight="1" x14ac:dyDescent="0.25">
      <c r="B1073" s="238">
        <f t="shared" si="16"/>
        <v>42780.583333330738</v>
      </c>
      <c r="C1073" s="234">
        <v>10.199999999999999</v>
      </c>
    </row>
    <row r="1074" spans="2:3" ht="14.25" customHeight="1" x14ac:dyDescent="0.25">
      <c r="B1074" s="238">
        <f t="shared" si="16"/>
        <v>42780.624999997402</v>
      </c>
      <c r="C1074" s="234">
        <v>10.6</v>
      </c>
    </row>
    <row r="1075" spans="2:3" ht="14.25" customHeight="1" x14ac:dyDescent="0.25">
      <c r="B1075" s="238">
        <f t="shared" si="16"/>
        <v>42780.666666664067</v>
      </c>
      <c r="C1075" s="234">
        <v>9.9</v>
      </c>
    </row>
    <row r="1076" spans="2:3" ht="14.25" customHeight="1" x14ac:dyDescent="0.25">
      <c r="B1076" s="238">
        <f t="shared" si="16"/>
        <v>42780.708333330731</v>
      </c>
      <c r="C1076" s="234">
        <v>7.6</v>
      </c>
    </row>
    <row r="1077" spans="2:3" ht="14.25" customHeight="1" x14ac:dyDescent="0.25">
      <c r="B1077" s="238">
        <f t="shared" si="16"/>
        <v>42780.749999997395</v>
      </c>
      <c r="C1077" s="234">
        <v>5.9</v>
      </c>
    </row>
    <row r="1078" spans="2:3" ht="14.25" customHeight="1" x14ac:dyDescent="0.25">
      <c r="B1078" s="238">
        <f t="shared" si="16"/>
        <v>42780.791666664059</v>
      </c>
      <c r="C1078" s="234">
        <v>4.5999999999999996</v>
      </c>
    </row>
    <row r="1079" spans="2:3" ht="14.25" customHeight="1" x14ac:dyDescent="0.25">
      <c r="B1079" s="238">
        <f t="shared" si="16"/>
        <v>42780.833333330724</v>
      </c>
      <c r="C1079" s="234">
        <v>3.7</v>
      </c>
    </row>
    <row r="1080" spans="2:3" ht="14.25" customHeight="1" x14ac:dyDescent="0.25">
      <c r="B1080" s="238">
        <f t="shared" si="16"/>
        <v>42780.874999997388</v>
      </c>
      <c r="C1080" s="234">
        <v>3.2</v>
      </c>
    </row>
    <row r="1081" spans="2:3" ht="14.25" customHeight="1" x14ac:dyDescent="0.25">
      <c r="B1081" s="238">
        <f t="shared" si="16"/>
        <v>42780.916666664052</v>
      </c>
      <c r="C1081" s="234">
        <v>2.9</v>
      </c>
    </row>
    <row r="1082" spans="2:3" ht="14.25" customHeight="1" x14ac:dyDescent="0.25">
      <c r="B1082" s="238">
        <f t="shared" si="16"/>
        <v>42780.958333330716</v>
      </c>
      <c r="C1082" s="234">
        <v>2.4</v>
      </c>
    </row>
    <row r="1083" spans="2:3" ht="14.25" customHeight="1" x14ac:dyDescent="0.25">
      <c r="B1083" s="238">
        <f t="shared" si="16"/>
        <v>42780.999999997381</v>
      </c>
      <c r="C1083" s="234">
        <v>2.2999999999999998</v>
      </c>
    </row>
    <row r="1084" spans="2:3" ht="14.25" customHeight="1" x14ac:dyDescent="0.25">
      <c r="B1084" s="238">
        <f t="shared" si="16"/>
        <v>42781.041666664045</v>
      </c>
      <c r="C1084" s="234">
        <v>1.7</v>
      </c>
    </row>
    <row r="1085" spans="2:3" ht="14.25" customHeight="1" x14ac:dyDescent="0.25">
      <c r="B1085" s="238">
        <f t="shared" si="16"/>
        <v>42781.083333330709</v>
      </c>
      <c r="C1085" s="234">
        <v>1.4</v>
      </c>
    </row>
    <row r="1086" spans="2:3" ht="14.25" customHeight="1" x14ac:dyDescent="0.25">
      <c r="B1086" s="238">
        <f t="shared" si="16"/>
        <v>42781.124999997373</v>
      </c>
      <c r="C1086" s="234">
        <v>1.4</v>
      </c>
    </row>
    <row r="1087" spans="2:3" ht="14.25" customHeight="1" x14ac:dyDescent="0.25">
      <c r="B1087" s="238">
        <f t="shared" si="16"/>
        <v>42781.166666664038</v>
      </c>
      <c r="C1087" s="234">
        <v>1.4</v>
      </c>
    </row>
    <row r="1088" spans="2:3" ht="14.25" customHeight="1" x14ac:dyDescent="0.25">
      <c r="B1088" s="238">
        <f t="shared" si="16"/>
        <v>42781.208333330702</v>
      </c>
      <c r="C1088" s="234">
        <v>0.3</v>
      </c>
    </row>
    <row r="1089" spans="2:3" ht="14.25" customHeight="1" x14ac:dyDescent="0.25">
      <c r="B1089" s="238">
        <f t="shared" si="16"/>
        <v>42781.249999997366</v>
      </c>
      <c r="C1089" s="234">
        <v>-0.3</v>
      </c>
    </row>
    <row r="1090" spans="2:3" ht="14.25" customHeight="1" x14ac:dyDescent="0.25">
      <c r="B1090" s="238">
        <f t="shared" si="16"/>
        <v>42781.29166666403</v>
      </c>
      <c r="C1090" s="234">
        <v>-1.1000000000000001</v>
      </c>
    </row>
    <row r="1091" spans="2:3" ht="14.25" customHeight="1" x14ac:dyDescent="0.25">
      <c r="B1091" s="238">
        <f t="shared" si="16"/>
        <v>42781.333333330695</v>
      </c>
      <c r="C1091" s="234">
        <v>-1.8</v>
      </c>
    </row>
    <row r="1092" spans="2:3" ht="14.25" customHeight="1" x14ac:dyDescent="0.25">
      <c r="B1092" s="238">
        <f t="shared" si="16"/>
        <v>42781.374999997359</v>
      </c>
      <c r="C1092" s="234">
        <v>-0.9</v>
      </c>
    </row>
    <row r="1093" spans="2:3" ht="14.25" customHeight="1" x14ac:dyDescent="0.25">
      <c r="B1093" s="238">
        <f t="shared" ref="B1093:B1156" si="17">B1092+(1/24)</f>
        <v>42781.416666664023</v>
      </c>
      <c r="C1093" s="234">
        <v>2</v>
      </c>
    </row>
    <row r="1094" spans="2:3" ht="14.25" customHeight="1" x14ac:dyDescent="0.25">
      <c r="B1094" s="238">
        <f t="shared" si="17"/>
        <v>42781.458333330687</v>
      </c>
      <c r="C1094" s="234">
        <v>5.3</v>
      </c>
    </row>
    <row r="1095" spans="2:3" ht="14.25" customHeight="1" x14ac:dyDescent="0.25">
      <c r="B1095" s="238">
        <f t="shared" si="17"/>
        <v>42781.499999997352</v>
      </c>
      <c r="C1095" s="234">
        <v>7.6</v>
      </c>
    </row>
    <row r="1096" spans="2:3" ht="14.25" customHeight="1" x14ac:dyDescent="0.25">
      <c r="B1096" s="238">
        <f t="shared" si="17"/>
        <v>42781.541666664016</v>
      </c>
      <c r="C1096" s="234">
        <v>9.5</v>
      </c>
    </row>
    <row r="1097" spans="2:3" ht="14.25" customHeight="1" x14ac:dyDescent="0.25">
      <c r="B1097" s="238">
        <f t="shared" si="17"/>
        <v>42781.58333333068</v>
      </c>
      <c r="C1097" s="234">
        <v>10.9</v>
      </c>
    </row>
    <row r="1098" spans="2:3" ht="14.25" customHeight="1" x14ac:dyDescent="0.25">
      <c r="B1098" s="238">
        <f t="shared" si="17"/>
        <v>42781.624999997344</v>
      </c>
      <c r="C1098" s="234">
        <v>11.2</v>
      </c>
    </row>
    <row r="1099" spans="2:3" ht="14.25" customHeight="1" x14ac:dyDescent="0.25">
      <c r="B1099" s="238">
        <f t="shared" si="17"/>
        <v>42781.666666664009</v>
      </c>
      <c r="C1099" s="234">
        <v>10.8</v>
      </c>
    </row>
    <row r="1100" spans="2:3" ht="14.25" customHeight="1" x14ac:dyDescent="0.25">
      <c r="B1100" s="238">
        <f t="shared" si="17"/>
        <v>42781.708333330673</v>
      </c>
      <c r="C1100" s="234">
        <v>8.9</v>
      </c>
    </row>
    <row r="1101" spans="2:3" ht="14.25" customHeight="1" x14ac:dyDescent="0.25">
      <c r="B1101" s="238">
        <f t="shared" si="17"/>
        <v>42781.749999997337</v>
      </c>
      <c r="C1101" s="234">
        <v>6.8</v>
      </c>
    </row>
    <row r="1102" spans="2:3" ht="14.25" customHeight="1" x14ac:dyDescent="0.25">
      <c r="B1102" s="238">
        <f t="shared" si="17"/>
        <v>42781.791666664001</v>
      </c>
      <c r="C1102" s="234">
        <v>5.0999999999999996</v>
      </c>
    </row>
    <row r="1103" spans="2:3" ht="14.25" customHeight="1" x14ac:dyDescent="0.25">
      <c r="B1103" s="238">
        <f t="shared" si="17"/>
        <v>42781.833333330665</v>
      </c>
      <c r="C1103" s="234">
        <v>4.2</v>
      </c>
    </row>
    <row r="1104" spans="2:3" ht="14.25" customHeight="1" x14ac:dyDescent="0.25">
      <c r="B1104" s="238">
        <f t="shared" si="17"/>
        <v>42781.87499999733</v>
      </c>
      <c r="C1104" s="234">
        <v>3.4</v>
      </c>
    </row>
    <row r="1105" spans="2:3" ht="14.25" customHeight="1" x14ac:dyDescent="0.25">
      <c r="B1105" s="238">
        <f t="shared" si="17"/>
        <v>42781.916666663994</v>
      </c>
      <c r="C1105" s="234">
        <v>3.1</v>
      </c>
    </row>
    <row r="1106" spans="2:3" ht="14.25" customHeight="1" x14ac:dyDescent="0.25">
      <c r="B1106" s="238">
        <f t="shared" si="17"/>
        <v>42781.958333330658</v>
      </c>
      <c r="C1106" s="234">
        <v>3.3</v>
      </c>
    </row>
    <row r="1107" spans="2:3" ht="14.25" customHeight="1" x14ac:dyDescent="0.25">
      <c r="B1107" s="238">
        <f t="shared" si="17"/>
        <v>42781.999999997322</v>
      </c>
      <c r="C1107" s="234">
        <v>3.2</v>
      </c>
    </row>
    <row r="1108" spans="2:3" ht="14.25" customHeight="1" x14ac:dyDescent="0.25">
      <c r="B1108" s="238">
        <f t="shared" si="17"/>
        <v>42782.041666663987</v>
      </c>
      <c r="C1108" s="234">
        <v>2.4</v>
      </c>
    </row>
    <row r="1109" spans="2:3" ht="14.25" customHeight="1" x14ac:dyDescent="0.25">
      <c r="B1109" s="238">
        <f t="shared" si="17"/>
        <v>42782.083333330651</v>
      </c>
      <c r="C1109" s="234">
        <v>1.9</v>
      </c>
    </row>
    <row r="1110" spans="2:3" ht="14.25" customHeight="1" x14ac:dyDescent="0.25">
      <c r="B1110" s="238">
        <f t="shared" si="17"/>
        <v>42782.124999997315</v>
      </c>
      <c r="C1110" s="234">
        <v>2.6</v>
      </c>
    </row>
    <row r="1111" spans="2:3" ht="14.25" customHeight="1" x14ac:dyDescent="0.25">
      <c r="B1111" s="238">
        <f t="shared" si="17"/>
        <v>42782.166666663979</v>
      </c>
      <c r="C1111" s="234">
        <v>2.2999999999999998</v>
      </c>
    </row>
    <row r="1112" spans="2:3" ht="14.25" customHeight="1" x14ac:dyDescent="0.25">
      <c r="B1112" s="238">
        <f t="shared" si="17"/>
        <v>42782.208333330644</v>
      </c>
      <c r="C1112" s="234">
        <v>1.3</v>
      </c>
    </row>
    <row r="1113" spans="2:3" ht="14.25" customHeight="1" x14ac:dyDescent="0.25">
      <c r="B1113" s="238">
        <f t="shared" si="17"/>
        <v>42782.249999997308</v>
      </c>
      <c r="C1113" s="234">
        <v>0.6</v>
      </c>
    </row>
    <row r="1114" spans="2:3" ht="14.25" customHeight="1" x14ac:dyDescent="0.25">
      <c r="B1114" s="238">
        <f t="shared" si="17"/>
        <v>42782.291666663972</v>
      </c>
      <c r="C1114" s="234">
        <v>0.4</v>
      </c>
    </row>
    <row r="1115" spans="2:3" ht="14.25" customHeight="1" x14ac:dyDescent="0.25">
      <c r="B1115" s="238">
        <f t="shared" si="17"/>
        <v>42782.333333330636</v>
      </c>
      <c r="C1115" s="234">
        <v>0.6</v>
      </c>
    </row>
    <row r="1116" spans="2:3" ht="14.25" customHeight="1" x14ac:dyDescent="0.25">
      <c r="B1116" s="238">
        <f t="shared" si="17"/>
        <v>42782.374999997301</v>
      </c>
      <c r="C1116" s="234">
        <v>1.5</v>
      </c>
    </row>
    <row r="1117" spans="2:3" ht="14.25" customHeight="1" x14ac:dyDescent="0.25">
      <c r="B1117" s="238">
        <f t="shared" si="17"/>
        <v>42782.416666663965</v>
      </c>
      <c r="C1117" s="234">
        <v>3.6</v>
      </c>
    </row>
    <row r="1118" spans="2:3" ht="14.25" customHeight="1" x14ac:dyDescent="0.25">
      <c r="B1118" s="238">
        <f t="shared" si="17"/>
        <v>42782.458333330629</v>
      </c>
      <c r="C1118" s="234">
        <v>7.1</v>
      </c>
    </row>
    <row r="1119" spans="2:3" ht="14.25" customHeight="1" x14ac:dyDescent="0.25">
      <c r="B1119" s="238">
        <f t="shared" si="17"/>
        <v>42782.499999997293</v>
      </c>
      <c r="C1119" s="234">
        <v>9.9</v>
      </c>
    </row>
    <row r="1120" spans="2:3" ht="14.25" customHeight="1" x14ac:dyDescent="0.25">
      <c r="B1120" s="238">
        <f t="shared" si="17"/>
        <v>42782.541666663958</v>
      </c>
      <c r="C1120" s="234">
        <v>12.3</v>
      </c>
    </row>
    <row r="1121" spans="2:3" ht="14.25" customHeight="1" x14ac:dyDescent="0.25">
      <c r="B1121" s="238">
        <f t="shared" si="17"/>
        <v>42782.583333330622</v>
      </c>
      <c r="C1121" s="234">
        <v>13.8</v>
      </c>
    </row>
    <row r="1122" spans="2:3" ht="14.25" customHeight="1" x14ac:dyDescent="0.25">
      <c r="B1122" s="238">
        <f t="shared" si="17"/>
        <v>42782.624999997286</v>
      </c>
      <c r="C1122" s="234">
        <v>14.1</v>
      </c>
    </row>
    <row r="1123" spans="2:3" ht="14.25" customHeight="1" x14ac:dyDescent="0.25">
      <c r="B1123" s="238">
        <f t="shared" si="17"/>
        <v>42782.66666666395</v>
      </c>
      <c r="C1123" s="234">
        <v>12.9</v>
      </c>
    </row>
    <row r="1124" spans="2:3" ht="14.25" customHeight="1" x14ac:dyDescent="0.25">
      <c r="B1124" s="238">
        <f t="shared" si="17"/>
        <v>42782.708333330615</v>
      </c>
      <c r="C1124" s="234">
        <v>11.5</v>
      </c>
    </row>
    <row r="1125" spans="2:3" ht="14.25" customHeight="1" x14ac:dyDescent="0.25">
      <c r="B1125" s="238">
        <f t="shared" si="17"/>
        <v>42782.749999997279</v>
      </c>
      <c r="C1125" s="234">
        <v>9.9</v>
      </c>
    </row>
    <row r="1126" spans="2:3" ht="14.25" customHeight="1" x14ac:dyDescent="0.25">
      <c r="B1126" s="238">
        <f t="shared" si="17"/>
        <v>42782.791666663943</v>
      </c>
      <c r="C1126" s="234">
        <v>8.9</v>
      </c>
    </row>
    <row r="1127" spans="2:3" ht="14.25" customHeight="1" x14ac:dyDescent="0.25">
      <c r="B1127" s="238">
        <f t="shared" si="17"/>
        <v>42782.833333330607</v>
      </c>
      <c r="C1127" s="234">
        <v>8.5</v>
      </c>
    </row>
    <row r="1128" spans="2:3" ht="14.25" customHeight="1" x14ac:dyDescent="0.25">
      <c r="B1128" s="238">
        <f t="shared" si="17"/>
        <v>42782.874999997272</v>
      </c>
      <c r="C1128" s="234">
        <v>8.1</v>
      </c>
    </row>
    <row r="1129" spans="2:3" ht="14.25" customHeight="1" x14ac:dyDescent="0.25">
      <c r="B1129" s="238">
        <f t="shared" si="17"/>
        <v>42782.916666663936</v>
      </c>
      <c r="C1129" s="234">
        <v>7.6</v>
      </c>
    </row>
    <row r="1130" spans="2:3" ht="14.25" customHeight="1" x14ac:dyDescent="0.25">
      <c r="B1130" s="238">
        <f t="shared" si="17"/>
        <v>42782.9583333306</v>
      </c>
      <c r="C1130" s="234">
        <v>7.3</v>
      </c>
    </row>
    <row r="1131" spans="2:3" ht="14.25" customHeight="1" x14ac:dyDescent="0.25">
      <c r="B1131" s="238">
        <f t="shared" si="17"/>
        <v>42782.999999997264</v>
      </c>
      <c r="C1131" s="234">
        <v>6.9</v>
      </c>
    </row>
    <row r="1132" spans="2:3" ht="14.25" customHeight="1" x14ac:dyDescent="0.25">
      <c r="B1132" s="238">
        <f t="shared" si="17"/>
        <v>42783.041666663928</v>
      </c>
      <c r="C1132" s="234">
        <v>6.8</v>
      </c>
    </row>
    <row r="1133" spans="2:3" ht="14.25" customHeight="1" x14ac:dyDescent="0.25">
      <c r="B1133" s="238">
        <f t="shared" si="17"/>
        <v>42783.083333330593</v>
      </c>
      <c r="C1133" s="234">
        <v>6.6</v>
      </c>
    </row>
    <row r="1134" spans="2:3" ht="14.25" customHeight="1" x14ac:dyDescent="0.25">
      <c r="B1134" s="238">
        <f t="shared" si="17"/>
        <v>42783.124999997257</v>
      </c>
      <c r="C1134" s="234">
        <v>6.3</v>
      </c>
    </row>
    <row r="1135" spans="2:3" ht="14.25" customHeight="1" x14ac:dyDescent="0.25">
      <c r="B1135" s="238">
        <f t="shared" si="17"/>
        <v>42783.166666663921</v>
      </c>
      <c r="C1135" s="234">
        <v>5.9</v>
      </c>
    </row>
    <row r="1136" spans="2:3" ht="14.25" customHeight="1" x14ac:dyDescent="0.25">
      <c r="B1136" s="238">
        <f t="shared" si="17"/>
        <v>42783.208333330585</v>
      </c>
      <c r="C1136" s="234">
        <v>5.6</v>
      </c>
    </row>
    <row r="1137" spans="2:3" ht="14.25" customHeight="1" x14ac:dyDescent="0.25">
      <c r="B1137" s="238">
        <f t="shared" si="17"/>
        <v>42783.24999999725</v>
      </c>
      <c r="C1137" s="234">
        <v>5.0999999999999996</v>
      </c>
    </row>
    <row r="1138" spans="2:3" ht="14.25" customHeight="1" x14ac:dyDescent="0.25">
      <c r="B1138" s="238">
        <f t="shared" si="17"/>
        <v>42783.291666663914</v>
      </c>
      <c r="C1138" s="234">
        <v>4.3</v>
      </c>
    </row>
    <row r="1139" spans="2:3" ht="14.25" customHeight="1" x14ac:dyDescent="0.25">
      <c r="B1139" s="238">
        <f t="shared" si="17"/>
        <v>42783.333333330578</v>
      </c>
      <c r="C1139" s="234">
        <v>3.9</v>
      </c>
    </row>
    <row r="1140" spans="2:3" ht="14.25" customHeight="1" x14ac:dyDescent="0.25">
      <c r="B1140" s="238">
        <f t="shared" si="17"/>
        <v>42783.374999997242</v>
      </c>
      <c r="C1140" s="234">
        <v>4.3</v>
      </c>
    </row>
    <row r="1141" spans="2:3" ht="14.25" customHeight="1" x14ac:dyDescent="0.25">
      <c r="B1141" s="238">
        <f t="shared" si="17"/>
        <v>42783.416666663907</v>
      </c>
      <c r="C1141" s="234">
        <v>6.6</v>
      </c>
    </row>
    <row r="1142" spans="2:3" ht="14.25" customHeight="1" x14ac:dyDescent="0.25">
      <c r="B1142" s="238">
        <f t="shared" si="17"/>
        <v>42783.458333330571</v>
      </c>
      <c r="C1142" s="234">
        <v>8.1</v>
      </c>
    </row>
    <row r="1143" spans="2:3" ht="14.25" customHeight="1" x14ac:dyDescent="0.25">
      <c r="B1143" s="238">
        <f t="shared" si="17"/>
        <v>42783.499999997235</v>
      </c>
      <c r="C1143" s="234">
        <v>9.1999999999999993</v>
      </c>
    </row>
    <row r="1144" spans="2:3" ht="14.25" customHeight="1" x14ac:dyDescent="0.25">
      <c r="B1144" s="238">
        <f t="shared" si="17"/>
        <v>42783.541666663899</v>
      </c>
      <c r="C1144" s="234">
        <v>8.8000000000000007</v>
      </c>
    </row>
    <row r="1145" spans="2:3" ht="14.25" customHeight="1" x14ac:dyDescent="0.25">
      <c r="B1145" s="238">
        <f t="shared" si="17"/>
        <v>42783.583333330564</v>
      </c>
      <c r="C1145" s="234">
        <v>8.6</v>
      </c>
    </row>
    <row r="1146" spans="2:3" ht="14.25" customHeight="1" x14ac:dyDescent="0.25">
      <c r="B1146" s="238">
        <f t="shared" si="17"/>
        <v>42783.624999997228</v>
      </c>
      <c r="C1146" s="234">
        <v>8.8000000000000007</v>
      </c>
    </row>
    <row r="1147" spans="2:3" ht="14.25" customHeight="1" x14ac:dyDescent="0.25">
      <c r="B1147" s="238">
        <f t="shared" si="17"/>
        <v>42783.666666663892</v>
      </c>
      <c r="C1147" s="234">
        <v>8.6</v>
      </c>
    </row>
    <row r="1148" spans="2:3" ht="14.25" customHeight="1" x14ac:dyDescent="0.25">
      <c r="B1148" s="238">
        <f t="shared" si="17"/>
        <v>42783.708333330556</v>
      </c>
      <c r="C1148" s="234">
        <v>8.3000000000000007</v>
      </c>
    </row>
    <row r="1149" spans="2:3" ht="14.25" customHeight="1" x14ac:dyDescent="0.25">
      <c r="B1149" s="238">
        <f t="shared" si="17"/>
        <v>42783.749999997221</v>
      </c>
      <c r="C1149" s="234">
        <v>7.8</v>
      </c>
    </row>
    <row r="1150" spans="2:3" ht="14.25" customHeight="1" x14ac:dyDescent="0.25">
      <c r="B1150" s="238">
        <f t="shared" si="17"/>
        <v>42783.791666663885</v>
      </c>
      <c r="C1150" s="234">
        <v>6.6</v>
      </c>
    </row>
    <row r="1151" spans="2:3" ht="14.25" customHeight="1" x14ac:dyDescent="0.25">
      <c r="B1151" s="238">
        <f t="shared" si="17"/>
        <v>42783.833333330549</v>
      </c>
      <c r="C1151" s="234">
        <v>6.1</v>
      </c>
    </row>
    <row r="1152" spans="2:3" ht="14.25" customHeight="1" x14ac:dyDescent="0.25">
      <c r="B1152" s="238">
        <f t="shared" si="17"/>
        <v>42783.874999997213</v>
      </c>
      <c r="C1152" s="234">
        <v>5.8</v>
      </c>
    </row>
    <row r="1153" spans="2:3" ht="14.25" customHeight="1" x14ac:dyDescent="0.25">
      <c r="B1153" s="238">
        <f t="shared" si="17"/>
        <v>42783.916666663878</v>
      </c>
      <c r="C1153" s="234">
        <v>5.3</v>
      </c>
    </row>
    <row r="1154" spans="2:3" ht="14.25" customHeight="1" x14ac:dyDescent="0.25">
      <c r="B1154" s="238">
        <f t="shared" si="17"/>
        <v>42783.958333330542</v>
      </c>
      <c r="C1154" s="234">
        <v>5.5</v>
      </c>
    </row>
    <row r="1155" spans="2:3" ht="14.25" customHeight="1" x14ac:dyDescent="0.25">
      <c r="B1155" s="238">
        <f t="shared" si="17"/>
        <v>42783.999999997206</v>
      </c>
      <c r="C1155" s="234">
        <v>5.4</v>
      </c>
    </row>
    <row r="1156" spans="2:3" ht="14.25" customHeight="1" x14ac:dyDescent="0.25">
      <c r="B1156" s="238">
        <f t="shared" si="17"/>
        <v>42784.04166666387</v>
      </c>
      <c r="C1156" s="234">
        <v>4.9000000000000004</v>
      </c>
    </row>
    <row r="1157" spans="2:3" ht="14.25" customHeight="1" x14ac:dyDescent="0.25">
      <c r="B1157" s="238">
        <f t="shared" ref="B1157:B1220" si="18">B1156+(1/24)</f>
        <v>42784.083333330535</v>
      </c>
      <c r="C1157" s="234">
        <v>4.4000000000000004</v>
      </c>
    </row>
    <row r="1158" spans="2:3" ht="14.25" customHeight="1" x14ac:dyDescent="0.25">
      <c r="B1158" s="238">
        <f t="shared" si="18"/>
        <v>42784.124999997199</v>
      </c>
      <c r="C1158" s="234">
        <v>4.5</v>
      </c>
    </row>
    <row r="1159" spans="2:3" ht="14.25" customHeight="1" x14ac:dyDescent="0.25">
      <c r="B1159" s="238">
        <f t="shared" si="18"/>
        <v>42784.166666663863</v>
      </c>
      <c r="C1159" s="234">
        <v>4.8</v>
      </c>
    </row>
    <row r="1160" spans="2:3" ht="14.25" customHeight="1" x14ac:dyDescent="0.25">
      <c r="B1160" s="238">
        <f t="shared" si="18"/>
        <v>42784.208333330527</v>
      </c>
      <c r="C1160" s="234">
        <v>4.8</v>
      </c>
    </row>
    <row r="1161" spans="2:3" ht="14.25" customHeight="1" x14ac:dyDescent="0.25">
      <c r="B1161" s="238">
        <f t="shared" si="18"/>
        <v>42784.249999997191</v>
      </c>
      <c r="C1161" s="234">
        <v>4.8</v>
      </c>
    </row>
    <row r="1162" spans="2:3" ht="14.25" customHeight="1" x14ac:dyDescent="0.25">
      <c r="B1162" s="238">
        <f t="shared" si="18"/>
        <v>42784.291666663856</v>
      </c>
      <c r="C1162" s="234">
        <v>4.8</v>
      </c>
    </row>
    <row r="1163" spans="2:3" ht="14.25" customHeight="1" x14ac:dyDescent="0.25">
      <c r="B1163" s="238">
        <f t="shared" si="18"/>
        <v>42784.33333333052</v>
      </c>
      <c r="C1163" s="234">
        <v>4.8</v>
      </c>
    </row>
    <row r="1164" spans="2:3" ht="14.25" customHeight="1" x14ac:dyDescent="0.25">
      <c r="B1164" s="238">
        <f t="shared" si="18"/>
        <v>42784.374999997184</v>
      </c>
      <c r="C1164" s="234">
        <v>5.0999999999999996</v>
      </c>
    </row>
    <row r="1165" spans="2:3" ht="14.25" customHeight="1" x14ac:dyDescent="0.25">
      <c r="B1165" s="238">
        <f t="shared" si="18"/>
        <v>42784.416666663848</v>
      </c>
      <c r="C1165" s="234">
        <v>5.6</v>
      </c>
    </row>
    <row r="1166" spans="2:3" ht="14.25" customHeight="1" x14ac:dyDescent="0.25">
      <c r="B1166" s="238">
        <f t="shared" si="18"/>
        <v>42784.458333330513</v>
      </c>
      <c r="C1166" s="234">
        <v>6.6</v>
      </c>
    </row>
    <row r="1167" spans="2:3" ht="14.25" customHeight="1" x14ac:dyDescent="0.25">
      <c r="B1167" s="238">
        <f t="shared" si="18"/>
        <v>42784.499999997177</v>
      </c>
      <c r="C1167" s="234">
        <v>7.5</v>
      </c>
    </row>
    <row r="1168" spans="2:3" ht="14.25" customHeight="1" x14ac:dyDescent="0.25">
      <c r="B1168" s="238">
        <f t="shared" si="18"/>
        <v>42784.541666663841</v>
      </c>
      <c r="C1168" s="234">
        <v>8.3000000000000007</v>
      </c>
    </row>
    <row r="1169" spans="2:3" ht="14.25" customHeight="1" x14ac:dyDescent="0.25">
      <c r="B1169" s="238">
        <f t="shared" si="18"/>
        <v>42784.583333330505</v>
      </c>
      <c r="C1169" s="234">
        <v>8.8000000000000007</v>
      </c>
    </row>
    <row r="1170" spans="2:3" ht="14.25" customHeight="1" x14ac:dyDescent="0.25">
      <c r="B1170" s="238">
        <f t="shared" si="18"/>
        <v>42784.62499999717</v>
      </c>
      <c r="C1170" s="234">
        <v>8.6</v>
      </c>
    </row>
    <row r="1171" spans="2:3" ht="14.25" customHeight="1" x14ac:dyDescent="0.25">
      <c r="B1171" s="238">
        <f t="shared" si="18"/>
        <v>42784.666666663834</v>
      </c>
      <c r="C1171" s="234">
        <v>8.1</v>
      </c>
    </row>
    <row r="1172" spans="2:3" ht="14.25" customHeight="1" x14ac:dyDescent="0.25">
      <c r="B1172" s="238">
        <f t="shared" si="18"/>
        <v>42784.708333330498</v>
      </c>
      <c r="C1172" s="234">
        <v>7.6</v>
      </c>
    </row>
    <row r="1173" spans="2:3" ht="14.25" customHeight="1" x14ac:dyDescent="0.25">
      <c r="B1173" s="238">
        <f t="shared" si="18"/>
        <v>42784.749999997162</v>
      </c>
      <c r="C1173" s="234">
        <v>7</v>
      </c>
    </row>
    <row r="1174" spans="2:3" ht="14.25" customHeight="1" x14ac:dyDescent="0.25">
      <c r="B1174" s="238">
        <f t="shared" si="18"/>
        <v>42784.791666663827</v>
      </c>
      <c r="C1174" s="234">
        <v>6.4</v>
      </c>
    </row>
    <row r="1175" spans="2:3" ht="14.25" customHeight="1" x14ac:dyDescent="0.25">
      <c r="B1175" s="238">
        <f t="shared" si="18"/>
        <v>42784.833333330491</v>
      </c>
      <c r="C1175" s="234">
        <v>5.5</v>
      </c>
    </row>
    <row r="1176" spans="2:3" ht="14.25" customHeight="1" x14ac:dyDescent="0.25">
      <c r="B1176" s="238">
        <f t="shared" si="18"/>
        <v>42784.874999997155</v>
      </c>
      <c r="C1176" s="234">
        <v>3.6</v>
      </c>
    </row>
    <row r="1177" spans="2:3" ht="14.25" customHeight="1" x14ac:dyDescent="0.25">
      <c r="B1177" s="238">
        <f t="shared" si="18"/>
        <v>42784.916666663819</v>
      </c>
      <c r="C1177" s="234">
        <v>2.8</v>
      </c>
    </row>
    <row r="1178" spans="2:3" ht="14.25" customHeight="1" x14ac:dyDescent="0.25">
      <c r="B1178" s="238">
        <f t="shared" si="18"/>
        <v>42784.958333330484</v>
      </c>
      <c r="C1178" s="234">
        <v>2.4</v>
      </c>
    </row>
    <row r="1179" spans="2:3" ht="14.25" customHeight="1" x14ac:dyDescent="0.25">
      <c r="B1179" s="238">
        <f t="shared" si="18"/>
        <v>42784.999999997148</v>
      </c>
      <c r="C1179" s="234">
        <v>1.8</v>
      </c>
    </row>
    <row r="1180" spans="2:3" ht="14.25" customHeight="1" x14ac:dyDescent="0.25">
      <c r="B1180" s="238">
        <f t="shared" si="18"/>
        <v>42785.041666663812</v>
      </c>
      <c r="C1180" s="234">
        <v>1.1000000000000001</v>
      </c>
    </row>
    <row r="1181" spans="2:3" ht="14.25" customHeight="1" x14ac:dyDescent="0.25">
      <c r="B1181" s="238">
        <f t="shared" si="18"/>
        <v>42785.083333330476</v>
      </c>
      <c r="C1181" s="234">
        <v>0.7</v>
      </c>
    </row>
    <row r="1182" spans="2:3" ht="14.25" customHeight="1" x14ac:dyDescent="0.25">
      <c r="B1182" s="238">
        <f t="shared" si="18"/>
        <v>42785.124999997141</v>
      </c>
      <c r="C1182" s="234">
        <v>0.8</v>
      </c>
    </row>
    <row r="1183" spans="2:3" ht="14.25" customHeight="1" x14ac:dyDescent="0.25">
      <c r="B1183" s="238">
        <f t="shared" si="18"/>
        <v>42785.166666663805</v>
      </c>
      <c r="C1183" s="234">
        <v>0.8</v>
      </c>
    </row>
    <row r="1184" spans="2:3" ht="14.25" customHeight="1" x14ac:dyDescent="0.25">
      <c r="B1184" s="238">
        <f t="shared" si="18"/>
        <v>42785.208333330469</v>
      </c>
      <c r="C1184" s="234">
        <v>0.3</v>
      </c>
    </row>
    <row r="1185" spans="2:3" ht="14.25" customHeight="1" x14ac:dyDescent="0.25">
      <c r="B1185" s="238">
        <f t="shared" si="18"/>
        <v>42785.249999997133</v>
      </c>
      <c r="C1185" s="234">
        <v>-0.8</v>
      </c>
    </row>
    <row r="1186" spans="2:3" ht="14.25" customHeight="1" x14ac:dyDescent="0.25">
      <c r="B1186" s="238">
        <f t="shared" si="18"/>
        <v>42785.291666663798</v>
      </c>
      <c r="C1186" s="234">
        <v>-1.7</v>
      </c>
    </row>
    <row r="1187" spans="2:3" ht="14.25" customHeight="1" x14ac:dyDescent="0.25">
      <c r="B1187" s="238">
        <f t="shared" si="18"/>
        <v>42785.333333330462</v>
      </c>
      <c r="C1187" s="234">
        <v>-1.6</v>
      </c>
    </row>
    <row r="1188" spans="2:3" ht="14.25" customHeight="1" x14ac:dyDescent="0.25">
      <c r="B1188" s="238">
        <f t="shared" si="18"/>
        <v>42785.374999997126</v>
      </c>
      <c r="C1188" s="234">
        <v>-0.4</v>
      </c>
    </row>
    <row r="1189" spans="2:3" ht="14.25" customHeight="1" x14ac:dyDescent="0.25">
      <c r="B1189" s="238">
        <f t="shared" si="18"/>
        <v>42785.41666666379</v>
      </c>
      <c r="C1189" s="234">
        <v>2.9</v>
      </c>
    </row>
    <row r="1190" spans="2:3" ht="14.25" customHeight="1" x14ac:dyDescent="0.25">
      <c r="B1190" s="238">
        <f t="shared" si="18"/>
        <v>42785.458333330454</v>
      </c>
      <c r="C1190" s="234">
        <v>3.9</v>
      </c>
    </row>
    <row r="1191" spans="2:3" ht="14.25" customHeight="1" x14ac:dyDescent="0.25">
      <c r="B1191" s="238">
        <f t="shared" si="18"/>
        <v>42785.499999997119</v>
      </c>
      <c r="C1191" s="234">
        <v>5.3</v>
      </c>
    </row>
    <row r="1192" spans="2:3" ht="14.25" customHeight="1" x14ac:dyDescent="0.25">
      <c r="B1192" s="238">
        <f t="shared" si="18"/>
        <v>42785.541666663783</v>
      </c>
      <c r="C1192" s="234">
        <v>7.8</v>
      </c>
    </row>
    <row r="1193" spans="2:3" ht="14.25" customHeight="1" x14ac:dyDescent="0.25">
      <c r="B1193" s="238">
        <f t="shared" si="18"/>
        <v>42785.583333330447</v>
      </c>
      <c r="C1193" s="234">
        <v>9.1</v>
      </c>
    </row>
    <row r="1194" spans="2:3" ht="14.25" customHeight="1" x14ac:dyDescent="0.25">
      <c r="B1194" s="238">
        <f t="shared" si="18"/>
        <v>42785.624999997111</v>
      </c>
      <c r="C1194" s="234">
        <v>9.3000000000000007</v>
      </c>
    </row>
    <row r="1195" spans="2:3" ht="14.25" customHeight="1" x14ac:dyDescent="0.25">
      <c r="B1195" s="238">
        <f t="shared" si="18"/>
        <v>42785.666666663776</v>
      </c>
      <c r="C1195" s="234">
        <v>8.8000000000000007</v>
      </c>
    </row>
    <row r="1196" spans="2:3" ht="14.25" customHeight="1" x14ac:dyDescent="0.25">
      <c r="B1196" s="238">
        <f t="shared" si="18"/>
        <v>42785.70833333044</v>
      </c>
      <c r="C1196" s="234">
        <v>8.4</v>
      </c>
    </row>
    <row r="1197" spans="2:3" ht="14.25" customHeight="1" x14ac:dyDescent="0.25">
      <c r="B1197" s="238">
        <f t="shared" si="18"/>
        <v>42785.749999997104</v>
      </c>
      <c r="C1197" s="234">
        <v>7.8</v>
      </c>
    </row>
    <row r="1198" spans="2:3" ht="14.25" customHeight="1" x14ac:dyDescent="0.25">
      <c r="B1198" s="238">
        <f t="shared" si="18"/>
        <v>42785.791666663768</v>
      </c>
      <c r="C1198" s="234">
        <v>7.4</v>
      </c>
    </row>
    <row r="1199" spans="2:3" ht="14.25" customHeight="1" x14ac:dyDescent="0.25">
      <c r="B1199" s="238">
        <f t="shared" si="18"/>
        <v>42785.833333330433</v>
      </c>
      <c r="C1199" s="234">
        <v>7.2</v>
      </c>
    </row>
    <row r="1200" spans="2:3" ht="14.25" customHeight="1" x14ac:dyDescent="0.25">
      <c r="B1200" s="238">
        <f t="shared" si="18"/>
        <v>42785.874999997097</v>
      </c>
      <c r="C1200" s="234">
        <v>7.2</v>
      </c>
    </row>
    <row r="1201" spans="2:3" ht="14.25" customHeight="1" x14ac:dyDescent="0.25">
      <c r="B1201" s="238">
        <f t="shared" si="18"/>
        <v>42785.916666663761</v>
      </c>
      <c r="C1201" s="234">
        <v>7.4</v>
      </c>
    </row>
    <row r="1202" spans="2:3" ht="14.25" customHeight="1" x14ac:dyDescent="0.25">
      <c r="B1202" s="238">
        <f t="shared" si="18"/>
        <v>42785.958333330425</v>
      </c>
      <c r="C1202" s="234">
        <v>7.2</v>
      </c>
    </row>
    <row r="1203" spans="2:3" ht="14.25" customHeight="1" x14ac:dyDescent="0.25">
      <c r="B1203" s="238">
        <f t="shared" si="18"/>
        <v>42785.99999999709</v>
      </c>
      <c r="C1203" s="234">
        <v>6.9</v>
      </c>
    </row>
    <row r="1204" spans="2:3" ht="14.25" customHeight="1" x14ac:dyDescent="0.25">
      <c r="B1204" s="238">
        <f t="shared" si="18"/>
        <v>42786.041666663754</v>
      </c>
      <c r="C1204" s="234">
        <v>6.9</v>
      </c>
    </row>
    <row r="1205" spans="2:3" ht="14.25" customHeight="1" x14ac:dyDescent="0.25">
      <c r="B1205" s="238">
        <f t="shared" si="18"/>
        <v>42786.083333330418</v>
      </c>
      <c r="C1205" s="234">
        <v>6.8</v>
      </c>
    </row>
    <row r="1206" spans="2:3" ht="14.25" customHeight="1" x14ac:dyDescent="0.25">
      <c r="B1206" s="238">
        <f t="shared" si="18"/>
        <v>42786.124999997082</v>
      </c>
      <c r="C1206" s="234">
        <v>6.5</v>
      </c>
    </row>
    <row r="1207" spans="2:3" ht="14.25" customHeight="1" x14ac:dyDescent="0.25">
      <c r="B1207" s="238">
        <f t="shared" si="18"/>
        <v>42786.166666663747</v>
      </c>
      <c r="C1207" s="234">
        <v>6.3</v>
      </c>
    </row>
    <row r="1208" spans="2:3" ht="14.25" customHeight="1" x14ac:dyDescent="0.25">
      <c r="B1208" s="238">
        <f t="shared" si="18"/>
        <v>42786.208333330411</v>
      </c>
      <c r="C1208" s="234">
        <v>6.2</v>
      </c>
    </row>
    <row r="1209" spans="2:3" ht="14.25" customHeight="1" x14ac:dyDescent="0.25">
      <c r="B1209" s="238">
        <f t="shared" si="18"/>
        <v>42786.249999997075</v>
      </c>
      <c r="C1209" s="234">
        <v>6.1</v>
      </c>
    </row>
    <row r="1210" spans="2:3" ht="14.25" customHeight="1" x14ac:dyDescent="0.25">
      <c r="B1210" s="238">
        <f t="shared" si="18"/>
        <v>42786.291666663739</v>
      </c>
      <c r="C1210" s="234">
        <v>5.8</v>
      </c>
    </row>
    <row r="1211" spans="2:3" ht="14.25" customHeight="1" x14ac:dyDescent="0.25">
      <c r="B1211" s="238">
        <f t="shared" si="18"/>
        <v>42786.333333330404</v>
      </c>
      <c r="C1211" s="234">
        <v>5.7</v>
      </c>
    </row>
    <row r="1212" spans="2:3" ht="14.25" customHeight="1" x14ac:dyDescent="0.25">
      <c r="B1212" s="238">
        <f t="shared" si="18"/>
        <v>42786.374999997068</v>
      </c>
      <c r="C1212" s="234">
        <v>6.3</v>
      </c>
    </row>
    <row r="1213" spans="2:3" ht="14.25" customHeight="1" x14ac:dyDescent="0.25">
      <c r="B1213" s="238">
        <f t="shared" si="18"/>
        <v>42786.416666663732</v>
      </c>
      <c r="C1213" s="234">
        <v>7.4</v>
      </c>
    </row>
    <row r="1214" spans="2:3" ht="14.25" customHeight="1" x14ac:dyDescent="0.25">
      <c r="B1214" s="238">
        <f t="shared" si="18"/>
        <v>42786.458333330396</v>
      </c>
      <c r="C1214" s="234">
        <v>9.4</v>
      </c>
    </row>
    <row r="1215" spans="2:3" ht="14.25" customHeight="1" x14ac:dyDescent="0.25">
      <c r="B1215" s="238">
        <f t="shared" si="18"/>
        <v>42786.499999997061</v>
      </c>
      <c r="C1215" s="234">
        <v>10.1</v>
      </c>
    </row>
    <row r="1216" spans="2:3" ht="14.25" customHeight="1" x14ac:dyDescent="0.25">
      <c r="B1216" s="238">
        <f t="shared" si="18"/>
        <v>42786.541666663725</v>
      </c>
      <c r="C1216" s="234">
        <v>9.8000000000000007</v>
      </c>
    </row>
    <row r="1217" spans="2:3" ht="14.25" customHeight="1" x14ac:dyDescent="0.25">
      <c r="B1217" s="238">
        <f t="shared" si="18"/>
        <v>42786.583333330389</v>
      </c>
      <c r="C1217" s="234">
        <v>9.9</v>
      </c>
    </row>
    <row r="1218" spans="2:3" ht="14.25" customHeight="1" x14ac:dyDescent="0.25">
      <c r="B1218" s="238">
        <f t="shared" si="18"/>
        <v>42786.624999997053</v>
      </c>
      <c r="C1218" s="234">
        <v>8.9</v>
      </c>
    </row>
    <row r="1219" spans="2:3" ht="14.25" customHeight="1" x14ac:dyDescent="0.25">
      <c r="B1219" s="238">
        <f t="shared" si="18"/>
        <v>42786.666666663717</v>
      </c>
      <c r="C1219" s="234">
        <v>8.3000000000000007</v>
      </c>
    </row>
    <row r="1220" spans="2:3" ht="14.25" customHeight="1" x14ac:dyDescent="0.25">
      <c r="B1220" s="238">
        <f t="shared" si="18"/>
        <v>42786.708333330382</v>
      </c>
      <c r="C1220" s="234">
        <v>8.1</v>
      </c>
    </row>
    <row r="1221" spans="2:3" ht="14.25" customHeight="1" x14ac:dyDescent="0.25">
      <c r="B1221" s="238">
        <f t="shared" ref="B1221:B1284" si="19">B1220+(1/24)</f>
        <v>42786.749999997046</v>
      </c>
      <c r="C1221" s="234">
        <v>7.9</v>
      </c>
    </row>
    <row r="1222" spans="2:3" ht="14.25" customHeight="1" x14ac:dyDescent="0.25">
      <c r="B1222" s="238">
        <f t="shared" si="19"/>
        <v>42786.79166666371</v>
      </c>
      <c r="C1222" s="234">
        <v>8.4</v>
      </c>
    </row>
    <row r="1223" spans="2:3" ht="14.25" customHeight="1" x14ac:dyDescent="0.25">
      <c r="B1223" s="238">
        <f t="shared" si="19"/>
        <v>42786.833333330374</v>
      </c>
      <c r="C1223" s="234">
        <v>8.3000000000000007</v>
      </c>
    </row>
    <row r="1224" spans="2:3" ht="14.25" customHeight="1" x14ac:dyDescent="0.25">
      <c r="B1224" s="238">
        <f t="shared" si="19"/>
        <v>42786.874999997039</v>
      </c>
      <c r="C1224" s="234">
        <v>8.3000000000000007</v>
      </c>
    </row>
    <row r="1225" spans="2:3" ht="14.25" customHeight="1" x14ac:dyDescent="0.25">
      <c r="B1225" s="238">
        <f t="shared" si="19"/>
        <v>42786.916666663703</v>
      </c>
      <c r="C1225" s="234">
        <v>8.4</v>
      </c>
    </row>
    <row r="1226" spans="2:3" ht="14.25" customHeight="1" x14ac:dyDescent="0.25">
      <c r="B1226" s="238">
        <f t="shared" si="19"/>
        <v>42786.958333330367</v>
      </c>
      <c r="C1226" s="234">
        <v>8.6</v>
      </c>
    </row>
    <row r="1227" spans="2:3" ht="14.25" customHeight="1" x14ac:dyDescent="0.25">
      <c r="B1227" s="238">
        <f t="shared" si="19"/>
        <v>42786.999999997031</v>
      </c>
      <c r="C1227" s="234">
        <v>8.8000000000000007</v>
      </c>
    </row>
    <row r="1228" spans="2:3" ht="14.25" customHeight="1" x14ac:dyDescent="0.25">
      <c r="B1228" s="238">
        <f t="shared" si="19"/>
        <v>42787.041666663696</v>
      </c>
      <c r="C1228" s="234">
        <v>8.5</v>
      </c>
    </row>
    <row r="1229" spans="2:3" ht="14.25" customHeight="1" x14ac:dyDescent="0.25">
      <c r="B1229" s="238">
        <f t="shared" si="19"/>
        <v>42787.08333333036</v>
      </c>
      <c r="C1229" s="234">
        <v>8.8000000000000007</v>
      </c>
    </row>
    <row r="1230" spans="2:3" ht="14.25" customHeight="1" x14ac:dyDescent="0.25">
      <c r="B1230" s="238">
        <f t="shared" si="19"/>
        <v>42787.124999997024</v>
      </c>
      <c r="C1230" s="234">
        <v>8.8000000000000007</v>
      </c>
    </row>
    <row r="1231" spans="2:3" ht="14.25" customHeight="1" x14ac:dyDescent="0.25">
      <c r="B1231" s="238">
        <f t="shared" si="19"/>
        <v>42787.166666663688</v>
      </c>
      <c r="C1231" s="234">
        <v>8.9</v>
      </c>
    </row>
    <row r="1232" spans="2:3" ht="14.25" customHeight="1" x14ac:dyDescent="0.25">
      <c r="B1232" s="238">
        <f t="shared" si="19"/>
        <v>42787.208333330353</v>
      </c>
      <c r="C1232" s="234">
        <v>9.1</v>
      </c>
    </row>
    <row r="1233" spans="2:3" ht="14.25" customHeight="1" x14ac:dyDescent="0.25">
      <c r="B1233" s="238">
        <f t="shared" si="19"/>
        <v>42787.249999997017</v>
      </c>
      <c r="C1233" s="234">
        <v>9.1999999999999993</v>
      </c>
    </row>
    <row r="1234" spans="2:3" ht="14.25" customHeight="1" x14ac:dyDescent="0.25">
      <c r="B1234" s="238">
        <f t="shared" si="19"/>
        <v>42787.291666663681</v>
      </c>
      <c r="C1234" s="234">
        <v>9.4</v>
      </c>
    </row>
    <row r="1235" spans="2:3" ht="14.25" customHeight="1" x14ac:dyDescent="0.25">
      <c r="B1235" s="238">
        <f t="shared" si="19"/>
        <v>42787.333333330345</v>
      </c>
      <c r="C1235" s="234">
        <v>9.5</v>
      </c>
    </row>
    <row r="1236" spans="2:3" ht="14.25" customHeight="1" x14ac:dyDescent="0.25">
      <c r="B1236" s="238">
        <f t="shared" si="19"/>
        <v>42787.37499999701</v>
      </c>
      <c r="C1236" s="234">
        <v>9.8000000000000007</v>
      </c>
    </row>
    <row r="1237" spans="2:3" ht="14.25" customHeight="1" x14ac:dyDescent="0.25">
      <c r="B1237" s="238">
        <f t="shared" si="19"/>
        <v>42787.416666663674</v>
      </c>
      <c r="C1237" s="234">
        <v>10.3</v>
      </c>
    </row>
    <row r="1238" spans="2:3" ht="14.25" customHeight="1" x14ac:dyDescent="0.25">
      <c r="B1238" s="238">
        <f t="shared" si="19"/>
        <v>42787.458333330338</v>
      </c>
      <c r="C1238" s="234">
        <v>11.8</v>
      </c>
    </row>
    <row r="1239" spans="2:3" ht="14.25" customHeight="1" x14ac:dyDescent="0.25">
      <c r="B1239" s="238">
        <f t="shared" si="19"/>
        <v>42787.499999997002</v>
      </c>
      <c r="C1239" s="234">
        <v>10.5</v>
      </c>
    </row>
    <row r="1240" spans="2:3" ht="14.25" customHeight="1" x14ac:dyDescent="0.25">
      <c r="B1240" s="238">
        <f t="shared" si="19"/>
        <v>42787.541666663667</v>
      </c>
      <c r="C1240" s="234">
        <v>10.6</v>
      </c>
    </row>
    <row r="1241" spans="2:3" ht="14.25" customHeight="1" x14ac:dyDescent="0.25">
      <c r="B1241" s="238">
        <f t="shared" si="19"/>
        <v>42787.583333330331</v>
      </c>
      <c r="C1241" s="234">
        <v>11.4</v>
      </c>
    </row>
    <row r="1242" spans="2:3" ht="14.25" customHeight="1" x14ac:dyDescent="0.25">
      <c r="B1242" s="238">
        <f t="shared" si="19"/>
        <v>42787.624999996995</v>
      </c>
      <c r="C1242" s="234">
        <v>11.6</v>
      </c>
    </row>
    <row r="1243" spans="2:3" ht="14.25" customHeight="1" x14ac:dyDescent="0.25">
      <c r="B1243" s="238">
        <f t="shared" si="19"/>
        <v>42787.666666663659</v>
      </c>
      <c r="C1243" s="234">
        <v>11.5</v>
      </c>
    </row>
    <row r="1244" spans="2:3" ht="14.25" customHeight="1" x14ac:dyDescent="0.25">
      <c r="B1244" s="238">
        <f t="shared" si="19"/>
        <v>42787.708333330324</v>
      </c>
      <c r="C1244" s="234">
        <v>10.8</v>
      </c>
    </row>
    <row r="1245" spans="2:3" ht="14.25" customHeight="1" x14ac:dyDescent="0.25">
      <c r="B1245" s="238">
        <f t="shared" si="19"/>
        <v>42787.749999996988</v>
      </c>
      <c r="C1245" s="234">
        <v>10.4</v>
      </c>
    </row>
    <row r="1246" spans="2:3" ht="14.25" customHeight="1" x14ac:dyDescent="0.25">
      <c r="B1246" s="238">
        <f t="shared" si="19"/>
        <v>42787.791666663652</v>
      </c>
      <c r="C1246" s="234">
        <v>9.9</v>
      </c>
    </row>
    <row r="1247" spans="2:3" ht="14.25" customHeight="1" x14ac:dyDescent="0.25">
      <c r="B1247" s="238">
        <f t="shared" si="19"/>
        <v>42787.833333330316</v>
      </c>
      <c r="C1247" s="234">
        <v>9.3000000000000007</v>
      </c>
    </row>
    <row r="1248" spans="2:3" ht="14.25" customHeight="1" x14ac:dyDescent="0.25">
      <c r="B1248" s="238">
        <f t="shared" si="19"/>
        <v>42787.87499999698</v>
      </c>
      <c r="C1248" s="234">
        <v>8.6</v>
      </c>
    </row>
    <row r="1249" spans="2:3" ht="14.25" customHeight="1" x14ac:dyDescent="0.25">
      <c r="B1249" s="238">
        <f t="shared" si="19"/>
        <v>42787.916666663645</v>
      </c>
      <c r="C1249" s="234">
        <v>8.8000000000000007</v>
      </c>
    </row>
    <row r="1250" spans="2:3" ht="14.25" customHeight="1" x14ac:dyDescent="0.25">
      <c r="B1250" s="238">
        <f t="shared" si="19"/>
        <v>42787.958333330309</v>
      </c>
      <c r="C1250" s="234">
        <v>9.1</v>
      </c>
    </row>
    <row r="1251" spans="2:3" ht="14.25" customHeight="1" x14ac:dyDescent="0.25">
      <c r="B1251" s="238">
        <f t="shared" si="19"/>
        <v>42787.999999996973</v>
      </c>
      <c r="C1251" s="234">
        <v>9.5</v>
      </c>
    </row>
    <row r="1252" spans="2:3" ht="14.25" customHeight="1" x14ac:dyDescent="0.25">
      <c r="B1252" s="238">
        <f t="shared" si="19"/>
        <v>42788.041666663637</v>
      </c>
      <c r="C1252" s="234">
        <v>9.6</v>
      </c>
    </row>
    <row r="1253" spans="2:3" ht="14.25" customHeight="1" x14ac:dyDescent="0.25">
      <c r="B1253" s="238">
        <f t="shared" si="19"/>
        <v>42788.083333330302</v>
      </c>
      <c r="C1253" s="234">
        <v>9.9</v>
      </c>
    </row>
    <row r="1254" spans="2:3" ht="14.25" customHeight="1" x14ac:dyDescent="0.25">
      <c r="B1254" s="238">
        <f t="shared" si="19"/>
        <v>42788.124999996966</v>
      </c>
      <c r="C1254" s="234">
        <v>10.3</v>
      </c>
    </row>
    <row r="1255" spans="2:3" ht="14.25" customHeight="1" x14ac:dyDescent="0.25">
      <c r="B1255" s="238">
        <f t="shared" si="19"/>
        <v>42788.16666666363</v>
      </c>
      <c r="C1255" s="234">
        <v>10.3</v>
      </c>
    </row>
    <row r="1256" spans="2:3" ht="14.25" customHeight="1" x14ac:dyDescent="0.25">
      <c r="B1256" s="238">
        <f t="shared" si="19"/>
        <v>42788.208333330294</v>
      </c>
      <c r="C1256" s="234">
        <v>10.4</v>
      </c>
    </row>
    <row r="1257" spans="2:3" ht="14.25" customHeight="1" x14ac:dyDescent="0.25">
      <c r="B1257" s="238">
        <f t="shared" si="19"/>
        <v>42788.249999996959</v>
      </c>
      <c r="C1257" s="234">
        <v>9.9</v>
      </c>
    </row>
    <row r="1258" spans="2:3" ht="14.25" customHeight="1" x14ac:dyDescent="0.25">
      <c r="B1258" s="238">
        <f t="shared" si="19"/>
        <v>42788.291666663623</v>
      </c>
      <c r="C1258" s="234">
        <v>9.8000000000000007</v>
      </c>
    </row>
    <row r="1259" spans="2:3" ht="14.25" customHeight="1" x14ac:dyDescent="0.25">
      <c r="B1259" s="238">
        <f t="shared" si="19"/>
        <v>42788.333333330287</v>
      </c>
      <c r="C1259" s="234">
        <v>10</v>
      </c>
    </row>
    <row r="1260" spans="2:3" ht="14.25" customHeight="1" x14ac:dyDescent="0.25">
      <c r="B1260" s="238">
        <f t="shared" si="19"/>
        <v>42788.374999996951</v>
      </c>
      <c r="C1260" s="234">
        <v>9.8000000000000007</v>
      </c>
    </row>
    <row r="1261" spans="2:3" ht="14.25" customHeight="1" x14ac:dyDescent="0.25">
      <c r="B1261" s="238">
        <f t="shared" si="19"/>
        <v>42788.416666663616</v>
      </c>
      <c r="C1261" s="234">
        <v>10.4</v>
      </c>
    </row>
    <row r="1262" spans="2:3" ht="14.25" customHeight="1" x14ac:dyDescent="0.25">
      <c r="B1262" s="238">
        <f t="shared" si="19"/>
        <v>42788.45833333028</v>
      </c>
      <c r="C1262" s="234">
        <v>10.6</v>
      </c>
    </row>
    <row r="1263" spans="2:3" ht="14.25" customHeight="1" x14ac:dyDescent="0.25">
      <c r="B1263" s="238">
        <f t="shared" si="19"/>
        <v>42788.499999996944</v>
      </c>
      <c r="C1263" s="234">
        <v>11.3</v>
      </c>
    </row>
    <row r="1264" spans="2:3" ht="14.25" customHeight="1" x14ac:dyDescent="0.25">
      <c r="B1264" s="238">
        <f t="shared" si="19"/>
        <v>42788.541666663608</v>
      </c>
      <c r="C1264" s="234">
        <v>11</v>
      </c>
    </row>
    <row r="1265" spans="2:3" ht="14.25" customHeight="1" x14ac:dyDescent="0.25">
      <c r="B1265" s="238">
        <f t="shared" si="19"/>
        <v>42788.583333330273</v>
      </c>
      <c r="C1265" s="234">
        <v>10.8</v>
      </c>
    </row>
    <row r="1266" spans="2:3" ht="14.25" customHeight="1" x14ac:dyDescent="0.25">
      <c r="B1266" s="238">
        <f t="shared" si="19"/>
        <v>42788.624999996937</v>
      </c>
      <c r="C1266" s="234">
        <v>10.8</v>
      </c>
    </row>
    <row r="1267" spans="2:3" ht="14.25" customHeight="1" x14ac:dyDescent="0.25">
      <c r="B1267" s="238">
        <f t="shared" si="19"/>
        <v>42788.666666663601</v>
      </c>
      <c r="C1267" s="234">
        <v>10.8</v>
      </c>
    </row>
    <row r="1268" spans="2:3" ht="14.25" customHeight="1" x14ac:dyDescent="0.25">
      <c r="B1268" s="238">
        <f t="shared" si="19"/>
        <v>42788.708333330265</v>
      </c>
      <c r="C1268" s="234">
        <v>10.3</v>
      </c>
    </row>
    <row r="1269" spans="2:3" ht="14.25" customHeight="1" x14ac:dyDescent="0.25">
      <c r="B1269" s="238">
        <f t="shared" si="19"/>
        <v>42788.74999999693</v>
      </c>
      <c r="C1269" s="234">
        <v>9.8000000000000007</v>
      </c>
    </row>
    <row r="1270" spans="2:3" ht="14.25" customHeight="1" x14ac:dyDescent="0.25">
      <c r="B1270" s="238">
        <f t="shared" si="19"/>
        <v>42788.791666663594</v>
      </c>
      <c r="C1270" s="234">
        <v>9.5</v>
      </c>
    </row>
    <row r="1271" spans="2:3" ht="14.25" customHeight="1" x14ac:dyDescent="0.25">
      <c r="B1271" s="238">
        <f t="shared" si="19"/>
        <v>42788.833333330258</v>
      </c>
      <c r="C1271" s="234">
        <v>9.4</v>
      </c>
    </row>
    <row r="1272" spans="2:3" ht="14.25" customHeight="1" x14ac:dyDescent="0.25">
      <c r="B1272" s="238">
        <f t="shared" si="19"/>
        <v>42788.874999996922</v>
      </c>
      <c r="C1272" s="234">
        <v>9.1999999999999993</v>
      </c>
    </row>
    <row r="1273" spans="2:3" ht="14.25" customHeight="1" x14ac:dyDescent="0.25">
      <c r="B1273" s="238">
        <f t="shared" si="19"/>
        <v>42788.916666663587</v>
      </c>
      <c r="C1273" s="234">
        <v>9</v>
      </c>
    </row>
    <row r="1274" spans="2:3" ht="14.25" customHeight="1" x14ac:dyDescent="0.25">
      <c r="B1274" s="238">
        <f t="shared" si="19"/>
        <v>42788.958333330251</v>
      </c>
      <c r="C1274" s="234">
        <v>8.9</v>
      </c>
    </row>
    <row r="1275" spans="2:3" ht="14.25" customHeight="1" x14ac:dyDescent="0.25">
      <c r="B1275" s="238">
        <f t="shared" si="19"/>
        <v>42788.999999996915</v>
      </c>
      <c r="C1275" s="234">
        <v>8.9</v>
      </c>
    </row>
    <row r="1276" spans="2:3" ht="14.25" customHeight="1" x14ac:dyDescent="0.25">
      <c r="B1276" s="238">
        <f t="shared" si="19"/>
        <v>42789.041666663579</v>
      </c>
      <c r="C1276" s="234">
        <v>8.9</v>
      </c>
    </row>
    <row r="1277" spans="2:3" ht="14.25" customHeight="1" x14ac:dyDescent="0.25">
      <c r="B1277" s="238">
        <f t="shared" si="19"/>
        <v>42789.083333330243</v>
      </c>
      <c r="C1277" s="234">
        <v>8.8000000000000007</v>
      </c>
    </row>
    <row r="1278" spans="2:3" ht="14.25" customHeight="1" x14ac:dyDescent="0.25">
      <c r="B1278" s="238">
        <f t="shared" si="19"/>
        <v>42789.124999996908</v>
      </c>
      <c r="C1278" s="234">
        <v>8.6</v>
      </c>
    </row>
    <row r="1279" spans="2:3" ht="14.25" customHeight="1" x14ac:dyDescent="0.25">
      <c r="B1279" s="238">
        <f t="shared" si="19"/>
        <v>42789.166666663572</v>
      </c>
      <c r="C1279" s="234">
        <v>8.6</v>
      </c>
    </row>
    <row r="1280" spans="2:3" ht="14.25" customHeight="1" x14ac:dyDescent="0.25">
      <c r="B1280" s="238">
        <f t="shared" si="19"/>
        <v>42789.208333330236</v>
      </c>
      <c r="C1280" s="234">
        <v>8.4</v>
      </c>
    </row>
    <row r="1281" spans="2:3" ht="14.25" customHeight="1" x14ac:dyDescent="0.25">
      <c r="B1281" s="238">
        <f t="shared" si="19"/>
        <v>42789.2499999969</v>
      </c>
      <c r="C1281" s="234">
        <v>8.3000000000000007</v>
      </c>
    </row>
    <row r="1282" spans="2:3" ht="14.25" customHeight="1" x14ac:dyDescent="0.25">
      <c r="B1282" s="238">
        <f t="shared" si="19"/>
        <v>42789.291666663565</v>
      </c>
      <c r="C1282" s="234">
        <v>8.4</v>
      </c>
    </row>
    <row r="1283" spans="2:3" ht="14.25" customHeight="1" x14ac:dyDescent="0.25">
      <c r="B1283" s="238">
        <f t="shared" si="19"/>
        <v>42789.333333330229</v>
      </c>
      <c r="C1283" s="234">
        <v>8.4</v>
      </c>
    </row>
    <row r="1284" spans="2:3" ht="14.25" customHeight="1" x14ac:dyDescent="0.25">
      <c r="B1284" s="238">
        <f t="shared" si="19"/>
        <v>42789.374999996893</v>
      </c>
      <c r="C1284" s="234">
        <v>8.4</v>
      </c>
    </row>
    <row r="1285" spans="2:3" ht="14.25" customHeight="1" x14ac:dyDescent="0.25">
      <c r="B1285" s="238">
        <f t="shared" ref="B1285:B1348" si="20">B1284+(1/24)</f>
        <v>42789.416666663557</v>
      </c>
      <c r="C1285" s="234">
        <v>8.3000000000000007</v>
      </c>
    </row>
    <row r="1286" spans="2:3" ht="14.25" customHeight="1" x14ac:dyDescent="0.25">
      <c r="B1286" s="238">
        <f t="shared" si="20"/>
        <v>42789.458333330222</v>
      </c>
      <c r="C1286" s="234">
        <v>8.4</v>
      </c>
    </row>
    <row r="1287" spans="2:3" ht="14.25" customHeight="1" x14ac:dyDescent="0.25">
      <c r="B1287" s="238">
        <f t="shared" si="20"/>
        <v>42789.499999996886</v>
      </c>
      <c r="C1287" s="234">
        <v>8.9</v>
      </c>
    </row>
    <row r="1288" spans="2:3" ht="14.25" customHeight="1" x14ac:dyDescent="0.25">
      <c r="B1288" s="238">
        <f t="shared" si="20"/>
        <v>42789.54166666355</v>
      </c>
      <c r="C1288" s="234">
        <v>9.6</v>
      </c>
    </row>
    <row r="1289" spans="2:3" ht="14.25" customHeight="1" x14ac:dyDescent="0.25">
      <c r="B1289" s="238">
        <f t="shared" si="20"/>
        <v>42789.583333330214</v>
      </c>
      <c r="C1289" s="234">
        <v>10.3</v>
      </c>
    </row>
    <row r="1290" spans="2:3" ht="14.25" customHeight="1" x14ac:dyDescent="0.25">
      <c r="B1290" s="238">
        <f t="shared" si="20"/>
        <v>42789.624999996879</v>
      </c>
      <c r="C1290" s="234">
        <v>10.8</v>
      </c>
    </row>
    <row r="1291" spans="2:3" ht="14.25" customHeight="1" x14ac:dyDescent="0.25">
      <c r="B1291" s="238">
        <f t="shared" si="20"/>
        <v>42789.666666663543</v>
      </c>
      <c r="C1291" s="234">
        <v>10.9</v>
      </c>
    </row>
    <row r="1292" spans="2:3" ht="14.25" customHeight="1" x14ac:dyDescent="0.25">
      <c r="B1292" s="238">
        <f t="shared" si="20"/>
        <v>42789.708333330207</v>
      </c>
      <c r="C1292" s="234">
        <v>10.3</v>
      </c>
    </row>
    <row r="1293" spans="2:3" ht="14.25" customHeight="1" x14ac:dyDescent="0.25">
      <c r="B1293" s="238">
        <f t="shared" si="20"/>
        <v>42789.749999996871</v>
      </c>
      <c r="C1293" s="234">
        <v>9.6999999999999993</v>
      </c>
    </row>
    <row r="1294" spans="2:3" ht="14.25" customHeight="1" x14ac:dyDescent="0.25">
      <c r="B1294" s="238">
        <f t="shared" si="20"/>
        <v>42789.791666663536</v>
      </c>
      <c r="C1294" s="234">
        <v>8.6</v>
      </c>
    </row>
    <row r="1295" spans="2:3" ht="14.25" customHeight="1" x14ac:dyDescent="0.25">
      <c r="B1295" s="238">
        <f t="shared" si="20"/>
        <v>42789.8333333302</v>
      </c>
      <c r="C1295" s="234">
        <v>7.1</v>
      </c>
    </row>
    <row r="1296" spans="2:3" ht="14.25" customHeight="1" x14ac:dyDescent="0.25">
      <c r="B1296" s="238">
        <f t="shared" si="20"/>
        <v>42789.874999996864</v>
      </c>
      <c r="C1296" s="234">
        <v>7.5</v>
      </c>
    </row>
    <row r="1297" spans="2:3" ht="14.25" customHeight="1" x14ac:dyDescent="0.25">
      <c r="B1297" s="238">
        <f t="shared" si="20"/>
        <v>42789.916666663528</v>
      </c>
      <c r="C1297" s="234">
        <v>7.4</v>
      </c>
    </row>
    <row r="1298" spans="2:3" ht="14.25" customHeight="1" x14ac:dyDescent="0.25">
      <c r="B1298" s="238">
        <f t="shared" si="20"/>
        <v>42789.958333330193</v>
      </c>
      <c r="C1298" s="234">
        <v>7.2</v>
      </c>
    </row>
    <row r="1299" spans="2:3" ht="14.25" customHeight="1" x14ac:dyDescent="0.25">
      <c r="B1299" s="238">
        <f t="shared" si="20"/>
        <v>42789.999999996857</v>
      </c>
      <c r="C1299" s="234">
        <v>7.3</v>
      </c>
    </row>
    <row r="1300" spans="2:3" ht="14.25" customHeight="1" x14ac:dyDescent="0.25">
      <c r="B1300" s="238">
        <f t="shared" si="20"/>
        <v>42790.041666663521</v>
      </c>
      <c r="C1300" s="234">
        <v>6.6</v>
      </c>
    </row>
    <row r="1301" spans="2:3" ht="14.25" customHeight="1" x14ac:dyDescent="0.25">
      <c r="B1301" s="238">
        <f t="shared" si="20"/>
        <v>42790.083333330185</v>
      </c>
      <c r="C1301" s="234">
        <v>6.2</v>
      </c>
    </row>
    <row r="1302" spans="2:3" ht="14.25" customHeight="1" x14ac:dyDescent="0.25">
      <c r="B1302" s="238">
        <f t="shared" si="20"/>
        <v>42790.12499999685</v>
      </c>
      <c r="C1302" s="234">
        <v>5.0999999999999996</v>
      </c>
    </row>
    <row r="1303" spans="2:3" ht="14.25" customHeight="1" x14ac:dyDescent="0.25">
      <c r="B1303" s="238">
        <f t="shared" si="20"/>
        <v>42790.166666663514</v>
      </c>
      <c r="C1303" s="234">
        <v>4.8</v>
      </c>
    </row>
    <row r="1304" spans="2:3" ht="14.25" customHeight="1" x14ac:dyDescent="0.25">
      <c r="B1304" s="238">
        <f t="shared" si="20"/>
        <v>42790.208333330178</v>
      </c>
      <c r="C1304" s="234">
        <v>4.8</v>
      </c>
    </row>
    <row r="1305" spans="2:3" ht="14.25" customHeight="1" x14ac:dyDescent="0.25">
      <c r="B1305" s="238">
        <f t="shared" si="20"/>
        <v>42790.249999996842</v>
      </c>
      <c r="C1305" s="234">
        <v>4.4000000000000004</v>
      </c>
    </row>
    <row r="1306" spans="2:3" ht="14.25" customHeight="1" x14ac:dyDescent="0.25">
      <c r="B1306" s="238">
        <f t="shared" si="20"/>
        <v>42790.291666663506</v>
      </c>
      <c r="C1306" s="234">
        <v>4.0999999999999996</v>
      </c>
    </row>
    <row r="1307" spans="2:3" ht="14.25" customHeight="1" x14ac:dyDescent="0.25">
      <c r="B1307" s="238">
        <f t="shared" si="20"/>
        <v>42790.333333330171</v>
      </c>
      <c r="C1307" s="234">
        <v>4.0999999999999996</v>
      </c>
    </row>
    <row r="1308" spans="2:3" ht="14.25" customHeight="1" x14ac:dyDescent="0.25">
      <c r="B1308" s="238">
        <f t="shared" si="20"/>
        <v>42790.374999996835</v>
      </c>
      <c r="C1308" s="234">
        <v>4.3</v>
      </c>
    </row>
    <row r="1309" spans="2:3" ht="14.25" customHeight="1" x14ac:dyDescent="0.25">
      <c r="B1309" s="238">
        <f t="shared" si="20"/>
        <v>42790.416666663499</v>
      </c>
      <c r="C1309" s="234">
        <v>6.2</v>
      </c>
    </row>
    <row r="1310" spans="2:3" ht="14.25" customHeight="1" x14ac:dyDescent="0.25">
      <c r="B1310" s="238">
        <f t="shared" si="20"/>
        <v>42790.458333330163</v>
      </c>
      <c r="C1310" s="234">
        <v>7.3</v>
      </c>
    </row>
    <row r="1311" spans="2:3" ht="14.25" customHeight="1" x14ac:dyDescent="0.25">
      <c r="B1311" s="238">
        <f t="shared" si="20"/>
        <v>42790.499999996828</v>
      </c>
      <c r="C1311" s="234">
        <v>9.1999999999999993</v>
      </c>
    </row>
    <row r="1312" spans="2:3" ht="14.25" customHeight="1" x14ac:dyDescent="0.25">
      <c r="B1312" s="238">
        <f t="shared" si="20"/>
        <v>42790.541666663492</v>
      </c>
      <c r="C1312" s="234">
        <v>8.1</v>
      </c>
    </row>
    <row r="1313" spans="2:3" ht="14.25" customHeight="1" x14ac:dyDescent="0.25">
      <c r="B1313" s="238">
        <f t="shared" si="20"/>
        <v>42790.583333330156</v>
      </c>
      <c r="C1313" s="234">
        <v>7.5</v>
      </c>
    </row>
    <row r="1314" spans="2:3" ht="14.25" customHeight="1" x14ac:dyDescent="0.25">
      <c r="B1314" s="238">
        <f t="shared" si="20"/>
        <v>42790.62499999682</v>
      </c>
      <c r="C1314" s="234">
        <v>7.3</v>
      </c>
    </row>
    <row r="1315" spans="2:3" ht="14.25" customHeight="1" x14ac:dyDescent="0.25">
      <c r="B1315" s="238">
        <f t="shared" si="20"/>
        <v>42790.666666663485</v>
      </c>
      <c r="C1315" s="234">
        <v>6.6</v>
      </c>
    </row>
    <row r="1316" spans="2:3" ht="14.25" customHeight="1" x14ac:dyDescent="0.25">
      <c r="B1316" s="238">
        <f t="shared" si="20"/>
        <v>42790.708333330149</v>
      </c>
      <c r="C1316" s="234">
        <v>6.8</v>
      </c>
    </row>
    <row r="1317" spans="2:3" ht="14.25" customHeight="1" x14ac:dyDescent="0.25">
      <c r="B1317" s="238">
        <f t="shared" si="20"/>
        <v>42790.749999996813</v>
      </c>
      <c r="C1317" s="234">
        <v>5.0999999999999996</v>
      </c>
    </row>
    <row r="1318" spans="2:3" ht="14.25" customHeight="1" x14ac:dyDescent="0.25">
      <c r="B1318" s="238">
        <f t="shared" si="20"/>
        <v>42790.791666663477</v>
      </c>
      <c r="C1318" s="234">
        <v>3.9</v>
      </c>
    </row>
    <row r="1319" spans="2:3" ht="14.25" customHeight="1" x14ac:dyDescent="0.25">
      <c r="B1319" s="238">
        <f t="shared" si="20"/>
        <v>42790.833333330142</v>
      </c>
      <c r="C1319" s="234">
        <v>3.8</v>
      </c>
    </row>
    <row r="1320" spans="2:3" ht="14.25" customHeight="1" x14ac:dyDescent="0.25">
      <c r="B1320" s="238">
        <f t="shared" si="20"/>
        <v>42790.874999996806</v>
      </c>
      <c r="C1320" s="234">
        <v>3.9</v>
      </c>
    </row>
    <row r="1321" spans="2:3" ht="14.25" customHeight="1" x14ac:dyDescent="0.25">
      <c r="B1321" s="238">
        <f t="shared" si="20"/>
        <v>42790.91666666347</v>
      </c>
      <c r="C1321" s="234">
        <v>3.2</v>
      </c>
    </row>
    <row r="1322" spans="2:3" ht="14.25" customHeight="1" x14ac:dyDescent="0.25">
      <c r="B1322" s="238">
        <f t="shared" si="20"/>
        <v>42790.958333330134</v>
      </c>
      <c r="C1322" s="234">
        <v>2.6</v>
      </c>
    </row>
    <row r="1323" spans="2:3" ht="14.25" customHeight="1" x14ac:dyDescent="0.25">
      <c r="B1323" s="238">
        <f t="shared" si="20"/>
        <v>42790.999999996799</v>
      </c>
      <c r="C1323" s="234">
        <v>1.8</v>
      </c>
    </row>
    <row r="1324" spans="2:3" ht="14.25" customHeight="1" x14ac:dyDescent="0.25">
      <c r="B1324" s="238">
        <f t="shared" si="20"/>
        <v>42791.041666663463</v>
      </c>
      <c r="C1324" s="234">
        <v>1.9</v>
      </c>
    </row>
    <row r="1325" spans="2:3" ht="14.25" customHeight="1" x14ac:dyDescent="0.25">
      <c r="B1325" s="238">
        <f t="shared" si="20"/>
        <v>42791.083333330127</v>
      </c>
      <c r="C1325" s="234">
        <v>1.5</v>
      </c>
    </row>
    <row r="1326" spans="2:3" ht="14.25" customHeight="1" x14ac:dyDescent="0.25">
      <c r="B1326" s="238">
        <f t="shared" si="20"/>
        <v>42791.124999996791</v>
      </c>
      <c r="C1326" s="234">
        <v>0.9</v>
      </c>
    </row>
    <row r="1327" spans="2:3" ht="14.25" customHeight="1" x14ac:dyDescent="0.25">
      <c r="B1327" s="238">
        <f t="shared" si="20"/>
        <v>42791.166666663456</v>
      </c>
      <c r="C1327" s="234">
        <v>-0.4</v>
      </c>
    </row>
    <row r="1328" spans="2:3" ht="14.25" customHeight="1" x14ac:dyDescent="0.25">
      <c r="B1328" s="238">
        <f t="shared" si="20"/>
        <v>42791.20833333012</v>
      </c>
      <c r="C1328" s="234">
        <v>-0.6</v>
      </c>
    </row>
    <row r="1329" spans="2:3" ht="14.25" customHeight="1" x14ac:dyDescent="0.25">
      <c r="B1329" s="238">
        <f t="shared" si="20"/>
        <v>42791.249999996784</v>
      </c>
      <c r="C1329" s="234">
        <v>-1.5</v>
      </c>
    </row>
    <row r="1330" spans="2:3" ht="14.25" customHeight="1" x14ac:dyDescent="0.25">
      <c r="B1330" s="238">
        <f t="shared" si="20"/>
        <v>42791.291666663448</v>
      </c>
      <c r="C1330" s="234">
        <v>-1.4</v>
      </c>
    </row>
    <row r="1331" spans="2:3" ht="14.25" customHeight="1" x14ac:dyDescent="0.25">
      <c r="B1331" s="238">
        <f t="shared" si="20"/>
        <v>42791.333333330113</v>
      </c>
      <c r="C1331" s="234">
        <v>-1.7</v>
      </c>
    </row>
    <row r="1332" spans="2:3" ht="14.25" customHeight="1" x14ac:dyDescent="0.25">
      <c r="B1332" s="238">
        <f t="shared" si="20"/>
        <v>42791.374999996777</v>
      </c>
      <c r="C1332" s="234">
        <v>-0.4</v>
      </c>
    </row>
    <row r="1333" spans="2:3" ht="14.25" customHeight="1" x14ac:dyDescent="0.25">
      <c r="B1333" s="238">
        <f t="shared" si="20"/>
        <v>42791.416666663441</v>
      </c>
      <c r="C1333" s="234">
        <v>3.5</v>
      </c>
    </row>
    <row r="1334" spans="2:3" ht="14.25" customHeight="1" x14ac:dyDescent="0.25">
      <c r="B1334" s="238">
        <f t="shared" si="20"/>
        <v>42791.458333330105</v>
      </c>
      <c r="C1334" s="234">
        <v>6.8</v>
      </c>
    </row>
    <row r="1335" spans="2:3" ht="14.25" customHeight="1" x14ac:dyDescent="0.25">
      <c r="B1335" s="238">
        <f t="shared" si="20"/>
        <v>42791.499999996769</v>
      </c>
      <c r="C1335" s="234">
        <v>7.9</v>
      </c>
    </row>
    <row r="1336" spans="2:3" ht="14.25" customHeight="1" x14ac:dyDescent="0.25">
      <c r="B1336" s="238">
        <f t="shared" si="20"/>
        <v>42791.541666663434</v>
      </c>
      <c r="C1336" s="234">
        <v>8.5</v>
      </c>
    </row>
    <row r="1337" spans="2:3" ht="14.25" customHeight="1" x14ac:dyDescent="0.25">
      <c r="B1337" s="238">
        <f t="shared" si="20"/>
        <v>42791.583333330098</v>
      </c>
      <c r="C1337" s="234">
        <v>9.9</v>
      </c>
    </row>
    <row r="1338" spans="2:3" ht="14.25" customHeight="1" x14ac:dyDescent="0.25">
      <c r="B1338" s="238">
        <f t="shared" si="20"/>
        <v>42791.624999996762</v>
      </c>
      <c r="C1338" s="234">
        <v>11.1</v>
      </c>
    </row>
    <row r="1339" spans="2:3" ht="14.25" customHeight="1" x14ac:dyDescent="0.25">
      <c r="B1339" s="238">
        <f t="shared" si="20"/>
        <v>42791.666666663426</v>
      </c>
      <c r="C1339" s="234">
        <v>10.9</v>
      </c>
    </row>
    <row r="1340" spans="2:3" ht="14.25" customHeight="1" x14ac:dyDescent="0.25">
      <c r="B1340" s="238">
        <f t="shared" si="20"/>
        <v>42791.708333330091</v>
      </c>
      <c r="C1340" s="234">
        <v>9.1999999999999993</v>
      </c>
    </row>
    <row r="1341" spans="2:3" ht="14.25" customHeight="1" x14ac:dyDescent="0.25">
      <c r="B1341" s="238">
        <f t="shared" si="20"/>
        <v>42791.749999996755</v>
      </c>
      <c r="C1341" s="234">
        <v>7.9</v>
      </c>
    </row>
    <row r="1342" spans="2:3" ht="14.25" customHeight="1" x14ac:dyDescent="0.25">
      <c r="B1342" s="238">
        <f t="shared" si="20"/>
        <v>42791.791666663419</v>
      </c>
      <c r="C1342" s="234">
        <v>6.9</v>
      </c>
    </row>
    <row r="1343" spans="2:3" ht="14.25" customHeight="1" x14ac:dyDescent="0.25">
      <c r="B1343" s="238">
        <f t="shared" si="20"/>
        <v>42791.833333330083</v>
      </c>
      <c r="C1343" s="234">
        <v>6.4</v>
      </c>
    </row>
    <row r="1344" spans="2:3" ht="14.25" customHeight="1" x14ac:dyDescent="0.25">
      <c r="B1344" s="238">
        <f t="shared" si="20"/>
        <v>42791.874999996748</v>
      </c>
      <c r="C1344" s="234">
        <v>6.1</v>
      </c>
    </row>
    <row r="1345" spans="2:3" ht="14.25" customHeight="1" x14ac:dyDescent="0.25">
      <c r="B1345" s="238">
        <f t="shared" si="20"/>
        <v>42791.916666663412</v>
      </c>
      <c r="C1345" s="234">
        <v>5.8</v>
      </c>
    </row>
    <row r="1346" spans="2:3" ht="14.25" customHeight="1" x14ac:dyDescent="0.25">
      <c r="B1346" s="238">
        <f t="shared" si="20"/>
        <v>42791.958333330076</v>
      </c>
      <c r="C1346" s="234">
        <v>5.3</v>
      </c>
    </row>
    <row r="1347" spans="2:3" ht="14.25" customHeight="1" x14ac:dyDescent="0.25">
      <c r="B1347" s="238">
        <f t="shared" si="20"/>
        <v>42791.99999999674</v>
      </c>
      <c r="C1347" s="234">
        <v>4.5999999999999996</v>
      </c>
    </row>
    <row r="1348" spans="2:3" ht="14.25" customHeight="1" x14ac:dyDescent="0.25">
      <c r="B1348" s="238">
        <f t="shared" si="20"/>
        <v>42792.041666663405</v>
      </c>
      <c r="C1348" s="234">
        <v>4.4000000000000004</v>
      </c>
    </row>
    <row r="1349" spans="2:3" ht="14.25" customHeight="1" x14ac:dyDescent="0.25">
      <c r="B1349" s="238">
        <f t="shared" ref="B1349:B1412" si="21">B1348+(1/24)</f>
        <v>42792.083333330069</v>
      </c>
      <c r="C1349" s="234">
        <v>4.5</v>
      </c>
    </row>
    <row r="1350" spans="2:3" ht="14.25" customHeight="1" x14ac:dyDescent="0.25">
      <c r="B1350" s="238">
        <f t="shared" si="21"/>
        <v>42792.124999996733</v>
      </c>
      <c r="C1350" s="234">
        <v>4.3</v>
      </c>
    </row>
    <row r="1351" spans="2:3" ht="14.25" customHeight="1" x14ac:dyDescent="0.25">
      <c r="B1351" s="238">
        <f t="shared" si="21"/>
        <v>42792.166666663397</v>
      </c>
      <c r="C1351" s="234">
        <v>4.3</v>
      </c>
    </row>
    <row r="1352" spans="2:3" ht="14.25" customHeight="1" x14ac:dyDescent="0.25">
      <c r="B1352" s="238">
        <f t="shared" si="21"/>
        <v>42792.208333330062</v>
      </c>
      <c r="C1352" s="234">
        <v>4.4000000000000004</v>
      </c>
    </row>
    <row r="1353" spans="2:3" ht="14.25" customHeight="1" x14ac:dyDescent="0.25">
      <c r="B1353" s="238">
        <f t="shared" si="21"/>
        <v>42792.249999996726</v>
      </c>
      <c r="C1353" s="234">
        <v>3.9</v>
      </c>
    </row>
    <row r="1354" spans="2:3" ht="14.25" customHeight="1" x14ac:dyDescent="0.25">
      <c r="B1354" s="238">
        <f t="shared" si="21"/>
        <v>42792.29166666339</v>
      </c>
      <c r="C1354" s="234">
        <v>3.7</v>
      </c>
    </row>
    <row r="1355" spans="2:3" ht="14.25" customHeight="1" x14ac:dyDescent="0.25">
      <c r="B1355" s="238">
        <f t="shared" si="21"/>
        <v>42792.333333330054</v>
      </c>
      <c r="C1355" s="234">
        <v>3.4</v>
      </c>
    </row>
    <row r="1356" spans="2:3" ht="14.25" customHeight="1" x14ac:dyDescent="0.25">
      <c r="B1356" s="238">
        <f t="shared" si="21"/>
        <v>42792.374999996719</v>
      </c>
      <c r="C1356" s="234">
        <v>3.5</v>
      </c>
    </row>
    <row r="1357" spans="2:3" ht="14.25" customHeight="1" x14ac:dyDescent="0.25">
      <c r="B1357" s="238">
        <f t="shared" si="21"/>
        <v>42792.416666663383</v>
      </c>
      <c r="C1357" s="234">
        <v>4.5999999999999996</v>
      </c>
    </row>
    <row r="1358" spans="2:3" ht="14.25" customHeight="1" x14ac:dyDescent="0.25">
      <c r="B1358" s="238">
        <f t="shared" si="21"/>
        <v>42792.458333330047</v>
      </c>
      <c r="C1358" s="234">
        <v>6.8</v>
      </c>
    </row>
    <row r="1359" spans="2:3" ht="14.25" customHeight="1" x14ac:dyDescent="0.25">
      <c r="B1359" s="238">
        <f t="shared" si="21"/>
        <v>42792.499999996711</v>
      </c>
      <c r="C1359" s="234">
        <v>10.1</v>
      </c>
    </row>
    <row r="1360" spans="2:3" ht="14.25" customHeight="1" x14ac:dyDescent="0.25">
      <c r="B1360" s="238">
        <f t="shared" si="21"/>
        <v>42792.541666663376</v>
      </c>
      <c r="C1360" s="234">
        <v>12.6</v>
      </c>
    </row>
    <row r="1361" spans="2:3" ht="14.25" customHeight="1" x14ac:dyDescent="0.25">
      <c r="B1361" s="238">
        <f t="shared" si="21"/>
        <v>42792.58333333004</v>
      </c>
      <c r="C1361" s="234">
        <v>13.8</v>
      </c>
    </row>
    <row r="1362" spans="2:3" ht="14.25" customHeight="1" x14ac:dyDescent="0.25">
      <c r="B1362" s="238">
        <f t="shared" si="21"/>
        <v>42792.624999996704</v>
      </c>
      <c r="C1362" s="234">
        <v>14.8</v>
      </c>
    </row>
    <row r="1363" spans="2:3" ht="14.25" customHeight="1" x14ac:dyDescent="0.25">
      <c r="B1363" s="238">
        <f t="shared" si="21"/>
        <v>42792.666666663368</v>
      </c>
      <c r="C1363" s="234">
        <v>14.2</v>
      </c>
    </row>
    <row r="1364" spans="2:3" ht="14.25" customHeight="1" x14ac:dyDescent="0.25">
      <c r="B1364" s="238">
        <f t="shared" si="21"/>
        <v>42792.708333330032</v>
      </c>
      <c r="C1364" s="234">
        <v>13.4</v>
      </c>
    </row>
    <row r="1365" spans="2:3" ht="14.25" customHeight="1" x14ac:dyDescent="0.25">
      <c r="B1365" s="238">
        <f t="shared" si="21"/>
        <v>42792.749999996697</v>
      </c>
      <c r="C1365" s="234">
        <v>11.4</v>
      </c>
    </row>
    <row r="1366" spans="2:3" ht="14.25" customHeight="1" x14ac:dyDescent="0.25">
      <c r="B1366" s="238">
        <f t="shared" si="21"/>
        <v>42792.791666663361</v>
      </c>
      <c r="C1366" s="234">
        <v>10.3</v>
      </c>
    </row>
    <row r="1367" spans="2:3" ht="14.25" customHeight="1" x14ac:dyDescent="0.25">
      <c r="B1367" s="238">
        <f t="shared" si="21"/>
        <v>42792.833333330025</v>
      </c>
      <c r="C1367" s="234">
        <v>10.1</v>
      </c>
    </row>
    <row r="1368" spans="2:3" ht="14.25" customHeight="1" x14ac:dyDescent="0.25">
      <c r="B1368" s="238">
        <f t="shared" si="21"/>
        <v>42792.874999996689</v>
      </c>
      <c r="C1368" s="234">
        <v>10.1</v>
      </c>
    </row>
    <row r="1369" spans="2:3" ht="14.25" customHeight="1" x14ac:dyDescent="0.25">
      <c r="B1369" s="238">
        <f t="shared" si="21"/>
        <v>42792.916666663354</v>
      </c>
      <c r="C1369" s="234">
        <v>10.1</v>
      </c>
    </row>
    <row r="1370" spans="2:3" ht="14.25" customHeight="1" x14ac:dyDescent="0.25">
      <c r="B1370" s="238">
        <f t="shared" si="21"/>
        <v>42792.958333330018</v>
      </c>
      <c r="C1370" s="234">
        <v>9.9</v>
      </c>
    </row>
    <row r="1371" spans="2:3" ht="14.25" customHeight="1" x14ac:dyDescent="0.25">
      <c r="B1371" s="238">
        <f t="shared" si="21"/>
        <v>42792.999999996682</v>
      </c>
      <c r="C1371" s="234">
        <v>9.6</v>
      </c>
    </row>
    <row r="1372" spans="2:3" ht="14.25" customHeight="1" x14ac:dyDescent="0.25">
      <c r="B1372" s="238">
        <f t="shared" si="21"/>
        <v>42793.041666663346</v>
      </c>
      <c r="C1372" s="234">
        <v>9.5</v>
      </c>
    </row>
    <row r="1373" spans="2:3" ht="14.25" customHeight="1" x14ac:dyDescent="0.25">
      <c r="B1373" s="238">
        <f t="shared" si="21"/>
        <v>42793.083333330011</v>
      </c>
      <c r="C1373" s="234">
        <v>9.5</v>
      </c>
    </row>
    <row r="1374" spans="2:3" ht="14.25" customHeight="1" x14ac:dyDescent="0.25">
      <c r="B1374" s="238">
        <f t="shared" si="21"/>
        <v>42793.124999996675</v>
      </c>
      <c r="C1374" s="234">
        <v>9.5</v>
      </c>
    </row>
    <row r="1375" spans="2:3" ht="14.25" customHeight="1" x14ac:dyDescent="0.25">
      <c r="B1375" s="238">
        <f t="shared" si="21"/>
        <v>42793.166666663339</v>
      </c>
      <c r="C1375" s="234">
        <v>8.9</v>
      </c>
    </row>
    <row r="1376" spans="2:3" ht="14.25" customHeight="1" x14ac:dyDescent="0.25">
      <c r="B1376" s="238">
        <f t="shared" si="21"/>
        <v>42793.208333330003</v>
      </c>
      <c r="C1376" s="234">
        <v>8.3000000000000007</v>
      </c>
    </row>
    <row r="1377" spans="2:3" ht="14.25" customHeight="1" x14ac:dyDescent="0.25">
      <c r="B1377" s="238">
        <f t="shared" si="21"/>
        <v>42793.249999996668</v>
      </c>
      <c r="C1377" s="234">
        <v>7.6</v>
      </c>
    </row>
    <row r="1378" spans="2:3" ht="14.25" customHeight="1" x14ac:dyDescent="0.25">
      <c r="B1378" s="238">
        <f t="shared" si="21"/>
        <v>42793.291666663332</v>
      </c>
      <c r="C1378" s="234">
        <v>7.2</v>
      </c>
    </row>
    <row r="1379" spans="2:3" ht="14.25" customHeight="1" x14ac:dyDescent="0.25">
      <c r="B1379" s="238">
        <f t="shared" si="21"/>
        <v>42793.333333329996</v>
      </c>
      <c r="C1379" s="234">
        <v>6.9</v>
      </c>
    </row>
    <row r="1380" spans="2:3" ht="14.25" customHeight="1" x14ac:dyDescent="0.25">
      <c r="B1380" s="238">
        <f t="shared" si="21"/>
        <v>42793.37499999666</v>
      </c>
      <c r="C1380" s="234">
        <v>7.2</v>
      </c>
    </row>
    <row r="1381" spans="2:3" ht="14.25" customHeight="1" x14ac:dyDescent="0.25">
      <c r="B1381" s="238">
        <f t="shared" si="21"/>
        <v>42793.416666663325</v>
      </c>
      <c r="C1381" s="234">
        <v>8.1999999999999993</v>
      </c>
    </row>
    <row r="1382" spans="2:3" ht="14.25" customHeight="1" x14ac:dyDescent="0.25">
      <c r="B1382" s="238">
        <f t="shared" si="21"/>
        <v>42793.458333329989</v>
      </c>
      <c r="C1382" s="234">
        <v>10.199999999999999</v>
      </c>
    </row>
    <row r="1383" spans="2:3" ht="14.25" customHeight="1" x14ac:dyDescent="0.25">
      <c r="B1383" s="238">
        <f t="shared" si="21"/>
        <v>42793.499999996653</v>
      </c>
      <c r="C1383" s="234">
        <v>11.8</v>
      </c>
    </row>
    <row r="1384" spans="2:3" ht="14.25" customHeight="1" x14ac:dyDescent="0.25">
      <c r="B1384" s="238">
        <f t="shared" si="21"/>
        <v>42793.541666663317</v>
      </c>
      <c r="C1384" s="234">
        <v>12.6</v>
      </c>
    </row>
    <row r="1385" spans="2:3" ht="14.25" customHeight="1" x14ac:dyDescent="0.25">
      <c r="B1385" s="238">
        <f t="shared" si="21"/>
        <v>42793.583333329982</v>
      </c>
      <c r="C1385" s="234">
        <v>13.1</v>
      </c>
    </row>
    <row r="1386" spans="2:3" ht="14.25" customHeight="1" x14ac:dyDescent="0.25">
      <c r="B1386" s="238">
        <f t="shared" si="21"/>
        <v>42793.624999996646</v>
      </c>
      <c r="C1386" s="234">
        <v>14.8</v>
      </c>
    </row>
    <row r="1387" spans="2:3" ht="14.25" customHeight="1" x14ac:dyDescent="0.25">
      <c r="B1387" s="238">
        <f t="shared" si="21"/>
        <v>42793.66666666331</v>
      </c>
      <c r="C1387" s="234">
        <v>14.6</v>
      </c>
    </row>
    <row r="1388" spans="2:3" ht="14.25" customHeight="1" x14ac:dyDescent="0.25">
      <c r="B1388" s="238">
        <f t="shared" si="21"/>
        <v>42793.708333329974</v>
      </c>
      <c r="C1388" s="234">
        <v>13.1</v>
      </c>
    </row>
    <row r="1389" spans="2:3" ht="14.25" customHeight="1" x14ac:dyDescent="0.25">
      <c r="B1389" s="238">
        <f t="shared" si="21"/>
        <v>42793.749999996639</v>
      </c>
      <c r="C1389" s="234">
        <v>12.4</v>
      </c>
    </row>
    <row r="1390" spans="2:3" ht="14.25" customHeight="1" x14ac:dyDescent="0.25">
      <c r="B1390" s="238">
        <f t="shared" si="21"/>
        <v>42793.791666663303</v>
      </c>
      <c r="C1390" s="234">
        <v>11.7</v>
      </c>
    </row>
    <row r="1391" spans="2:3" ht="14.25" customHeight="1" x14ac:dyDescent="0.25">
      <c r="B1391" s="238">
        <f t="shared" si="21"/>
        <v>42793.833333329967</v>
      </c>
      <c r="C1391" s="234">
        <v>10.8</v>
      </c>
    </row>
    <row r="1392" spans="2:3" ht="14.25" customHeight="1" x14ac:dyDescent="0.25">
      <c r="B1392" s="238">
        <f t="shared" si="21"/>
        <v>42793.874999996631</v>
      </c>
      <c r="C1392" s="234">
        <v>8.3000000000000007</v>
      </c>
    </row>
    <row r="1393" spans="2:3" ht="14.25" customHeight="1" x14ac:dyDescent="0.25">
      <c r="B1393" s="238">
        <f t="shared" si="21"/>
        <v>42793.916666663295</v>
      </c>
      <c r="C1393" s="234">
        <v>7.3</v>
      </c>
    </row>
    <row r="1394" spans="2:3" ht="14.25" customHeight="1" x14ac:dyDescent="0.25">
      <c r="B1394" s="238">
        <f t="shared" si="21"/>
        <v>42793.95833332996</v>
      </c>
      <c r="C1394" s="234">
        <v>7.2</v>
      </c>
    </row>
    <row r="1395" spans="2:3" ht="14.25" customHeight="1" x14ac:dyDescent="0.25">
      <c r="B1395" s="238">
        <f t="shared" si="21"/>
        <v>42793.999999996624</v>
      </c>
      <c r="C1395" s="234">
        <v>7.3</v>
      </c>
    </row>
    <row r="1396" spans="2:3" ht="14.25" customHeight="1" x14ac:dyDescent="0.25">
      <c r="B1396" s="238">
        <f t="shared" si="21"/>
        <v>42794.041666663288</v>
      </c>
      <c r="C1396" s="234">
        <v>6.4</v>
      </c>
    </row>
    <row r="1397" spans="2:3" ht="14.25" customHeight="1" x14ac:dyDescent="0.25">
      <c r="B1397" s="238">
        <f t="shared" si="21"/>
        <v>42794.083333329952</v>
      </c>
      <c r="C1397" s="234">
        <v>5.4</v>
      </c>
    </row>
    <row r="1398" spans="2:3" ht="14.25" customHeight="1" x14ac:dyDescent="0.25">
      <c r="B1398" s="238">
        <f t="shared" si="21"/>
        <v>42794.124999996617</v>
      </c>
      <c r="C1398" s="234">
        <v>5.0999999999999996</v>
      </c>
    </row>
    <row r="1399" spans="2:3" ht="14.25" customHeight="1" x14ac:dyDescent="0.25">
      <c r="B1399" s="238">
        <f t="shared" si="21"/>
        <v>42794.166666663281</v>
      </c>
      <c r="C1399" s="234">
        <v>4.9000000000000004</v>
      </c>
    </row>
    <row r="1400" spans="2:3" ht="14.25" customHeight="1" x14ac:dyDescent="0.25">
      <c r="B1400" s="238">
        <f t="shared" si="21"/>
        <v>42794.208333329945</v>
      </c>
      <c r="C1400" s="234">
        <v>4.8</v>
      </c>
    </row>
    <row r="1401" spans="2:3" ht="14.25" customHeight="1" x14ac:dyDescent="0.25">
      <c r="B1401" s="238">
        <f t="shared" si="21"/>
        <v>42794.249999996609</v>
      </c>
      <c r="C1401" s="234">
        <v>4.5999999999999996</v>
      </c>
    </row>
    <row r="1402" spans="2:3" ht="14.25" customHeight="1" x14ac:dyDescent="0.25">
      <c r="B1402" s="238">
        <f t="shared" si="21"/>
        <v>42794.291666663274</v>
      </c>
      <c r="C1402" s="234">
        <v>4.4000000000000004</v>
      </c>
    </row>
    <row r="1403" spans="2:3" ht="14.25" customHeight="1" x14ac:dyDescent="0.25">
      <c r="B1403" s="238">
        <f t="shared" si="21"/>
        <v>42794.333333329938</v>
      </c>
      <c r="C1403" s="234">
        <v>3.6</v>
      </c>
    </row>
    <row r="1404" spans="2:3" ht="14.25" customHeight="1" x14ac:dyDescent="0.25">
      <c r="B1404" s="238">
        <f t="shared" si="21"/>
        <v>42794.374999996602</v>
      </c>
      <c r="C1404" s="234">
        <v>4.0999999999999996</v>
      </c>
    </row>
    <row r="1405" spans="2:3" ht="14.25" customHeight="1" x14ac:dyDescent="0.25">
      <c r="B1405" s="238">
        <f t="shared" si="21"/>
        <v>42794.416666663266</v>
      </c>
      <c r="C1405" s="234">
        <v>5.9</v>
      </c>
    </row>
    <row r="1406" spans="2:3" ht="14.25" customHeight="1" x14ac:dyDescent="0.25">
      <c r="B1406" s="238">
        <f t="shared" si="21"/>
        <v>42794.458333329931</v>
      </c>
      <c r="C1406" s="234">
        <v>7.4</v>
      </c>
    </row>
    <row r="1407" spans="2:3" ht="14.25" customHeight="1" x14ac:dyDescent="0.25">
      <c r="B1407" s="238">
        <f t="shared" si="21"/>
        <v>42794.499999996595</v>
      </c>
      <c r="C1407" s="234">
        <v>7.8</v>
      </c>
    </row>
    <row r="1408" spans="2:3" ht="14.25" customHeight="1" x14ac:dyDescent="0.25">
      <c r="B1408" s="238">
        <f t="shared" si="21"/>
        <v>42794.541666663259</v>
      </c>
      <c r="C1408" s="234">
        <v>7.8</v>
      </c>
    </row>
    <row r="1409" spans="2:3" ht="14.25" customHeight="1" x14ac:dyDescent="0.25">
      <c r="B1409" s="238">
        <f t="shared" si="21"/>
        <v>42794.583333329923</v>
      </c>
      <c r="C1409" s="234">
        <v>6.9</v>
      </c>
    </row>
    <row r="1410" spans="2:3" ht="14.25" customHeight="1" x14ac:dyDescent="0.25">
      <c r="B1410" s="238">
        <f t="shared" si="21"/>
        <v>42794.624999996588</v>
      </c>
      <c r="C1410" s="234">
        <v>5.0999999999999996</v>
      </c>
    </row>
    <row r="1411" spans="2:3" ht="14.25" customHeight="1" x14ac:dyDescent="0.25">
      <c r="B1411" s="238">
        <f t="shared" si="21"/>
        <v>42794.666666663252</v>
      </c>
      <c r="C1411" s="234">
        <v>4.9000000000000004</v>
      </c>
    </row>
    <row r="1412" spans="2:3" ht="14.25" customHeight="1" x14ac:dyDescent="0.25">
      <c r="B1412" s="238">
        <f t="shared" si="21"/>
        <v>42794.708333329916</v>
      </c>
      <c r="C1412" s="234">
        <v>5.4</v>
      </c>
    </row>
    <row r="1413" spans="2:3" ht="14.25" customHeight="1" x14ac:dyDescent="0.25">
      <c r="B1413" s="238">
        <f t="shared" ref="B1413:B1476" si="22">B1412+(1/24)</f>
        <v>42794.74999999658</v>
      </c>
      <c r="C1413" s="234">
        <v>5.5</v>
      </c>
    </row>
    <row r="1414" spans="2:3" ht="14.25" customHeight="1" x14ac:dyDescent="0.25">
      <c r="B1414" s="238">
        <f t="shared" si="22"/>
        <v>42794.791666663245</v>
      </c>
      <c r="C1414" s="234">
        <v>4.9000000000000004</v>
      </c>
    </row>
    <row r="1415" spans="2:3" ht="14.25" customHeight="1" x14ac:dyDescent="0.25">
      <c r="B1415" s="238">
        <f t="shared" si="22"/>
        <v>42794.833333329909</v>
      </c>
      <c r="C1415" s="234">
        <v>4.8</v>
      </c>
    </row>
    <row r="1416" spans="2:3" ht="14.25" customHeight="1" x14ac:dyDescent="0.25">
      <c r="B1416" s="238">
        <f t="shared" si="22"/>
        <v>42794.874999996573</v>
      </c>
      <c r="C1416" s="234">
        <v>4.4000000000000004</v>
      </c>
    </row>
    <row r="1417" spans="2:3" ht="14.25" customHeight="1" x14ac:dyDescent="0.25">
      <c r="B1417" s="238">
        <f t="shared" si="22"/>
        <v>42794.916666663237</v>
      </c>
      <c r="C1417" s="234">
        <v>3.9</v>
      </c>
    </row>
    <row r="1418" spans="2:3" ht="14.25" customHeight="1" x14ac:dyDescent="0.25">
      <c r="B1418" s="238">
        <f t="shared" si="22"/>
        <v>42794.958333329902</v>
      </c>
      <c r="C1418" s="234">
        <v>3.9</v>
      </c>
    </row>
    <row r="1419" spans="2:3" ht="14.25" customHeight="1" x14ac:dyDescent="0.25">
      <c r="B1419" s="238">
        <f t="shared" si="22"/>
        <v>42794.999999996566</v>
      </c>
      <c r="C1419" s="234">
        <v>3.9</v>
      </c>
    </row>
    <row r="1420" spans="2:3" ht="14.25" customHeight="1" x14ac:dyDescent="0.25">
      <c r="B1420" s="238">
        <f t="shared" si="22"/>
        <v>42795.04166666323</v>
      </c>
      <c r="C1420" s="234">
        <v>4.2</v>
      </c>
    </row>
    <row r="1421" spans="2:3" ht="14.25" customHeight="1" x14ac:dyDescent="0.25">
      <c r="B1421" s="238">
        <f t="shared" si="22"/>
        <v>42795.083333329894</v>
      </c>
      <c r="C1421" s="234">
        <v>4.2</v>
      </c>
    </row>
    <row r="1422" spans="2:3" ht="14.25" customHeight="1" x14ac:dyDescent="0.25">
      <c r="B1422" s="238">
        <f t="shared" si="22"/>
        <v>42795.124999996558</v>
      </c>
      <c r="C1422" s="234">
        <v>3.3</v>
      </c>
    </row>
    <row r="1423" spans="2:3" ht="14.25" customHeight="1" x14ac:dyDescent="0.25">
      <c r="B1423" s="238">
        <f t="shared" si="22"/>
        <v>42795.166666663223</v>
      </c>
      <c r="C1423" s="234">
        <v>3.4</v>
      </c>
    </row>
    <row r="1424" spans="2:3" ht="14.25" customHeight="1" x14ac:dyDescent="0.25">
      <c r="B1424" s="238">
        <f t="shared" si="22"/>
        <v>42795.208333329887</v>
      </c>
      <c r="C1424" s="234">
        <v>4</v>
      </c>
    </row>
    <row r="1425" spans="2:3" ht="14.25" customHeight="1" x14ac:dyDescent="0.25">
      <c r="B1425" s="238">
        <f t="shared" si="22"/>
        <v>42795.249999996551</v>
      </c>
      <c r="C1425" s="234">
        <v>4.2</v>
      </c>
    </row>
    <row r="1426" spans="2:3" ht="14.25" customHeight="1" x14ac:dyDescent="0.25">
      <c r="B1426" s="238">
        <f t="shared" si="22"/>
        <v>42795.291666663215</v>
      </c>
      <c r="C1426" s="234">
        <v>4.5</v>
      </c>
    </row>
    <row r="1427" spans="2:3" ht="14.25" customHeight="1" x14ac:dyDescent="0.25">
      <c r="B1427" s="238">
        <f t="shared" si="22"/>
        <v>42795.33333332988</v>
      </c>
      <c r="C1427" s="234">
        <v>4.8</v>
      </c>
    </row>
    <row r="1428" spans="2:3" ht="14.25" customHeight="1" x14ac:dyDescent="0.25">
      <c r="B1428" s="238">
        <f t="shared" si="22"/>
        <v>42795.374999996544</v>
      </c>
      <c r="C1428" s="234">
        <v>5.4</v>
      </c>
    </row>
    <row r="1429" spans="2:3" ht="14.25" customHeight="1" x14ac:dyDescent="0.25">
      <c r="B1429" s="238">
        <f t="shared" si="22"/>
        <v>42795.416666663208</v>
      </c>
      <c r="C1429" s="234">
        <v>6.3</v>
      </c>
    </row>
    <row r="1430" spans="2:3" ht="14.25" customHeight="1" x14ac:dyDescent="0.25">
      <c r="B1430" s="238">
        <f t="shared" si="22"/>
        <v>42795.458333329872</v>
      </c>
      <c r="C1430" s="234">
        <v>7.8</v>
      </c>
    </row>
    <row r="1431" spans="2:3" ht="14.25" customHeight="1" x14ac:dyDescent="0.25">
      <c r="B1431" s="238">
        <f t="shared" si="22"/>
        <v>42795.499999996537</v>
      </c>
      <c r="C1431" s="234">
        <v>8.6</v>
      </c>
    </row>
    <row r="1432" spans="2:3" ht="14.25" customHeight="1" x14ac:dyDescent="0.25">
      <c r="B1432" s="238">
        <f t="shared" si="22"/>
        <v>42795.541666663201</v>
      </c>
      <c r="C1432" s="234">
        <v>8.8000000000000007</v>
      </c>
    </row>
    <row r="1433" spans="2:3" ht="14.25" customHeight="1" x14ac:dyDescent="0.25">
      <c r="B1433" s="238">
        <f t="shared" si="22"/>
        <v>42795.583333329865</v>
      </c>
      <c r="C1433" s="234">
        <v>8.9</v>
      </c>
    </row>
    <row r="1434" spans="2:3" ht="14.25" customHeight="1" x14ac:dyDescent="0.25">
      <c r="B1434" s="238">
        <f t="shared" si="22"/>
        <v>42795.624999996529</v>
      </c>
      <c r="C1434" s="234">
        <v>8.4</v>
      </c>
    </row>
    <row r="1435" spans="2:3" ht="14.25" customHeight="1" x14ac:dyDescent="0.25">
      <c r="B1435" s="238">
        <f t="shared" si="22"/>
        <v>42795.666666663194</v>
      </c>
      <c r="C1435" s="234">
        <v>8.1</v>
      </c>
    </row>
    <row r="1436" spans="2:3" ht="14.25" customHeight="1" x14ac:dyDescent="0.25">
      <c r="B1436" s="238">
        <f t="shared" si="22"/>
        <v>42795.708333329858</v>
      </c>
      <c r="C1436" s="234">
        <v>7.7</v>
      </c>
    </row>
    <row r="1437" spans="2:3" ht="14.25" customHeight="1" x14ac:dyDescent="0.25">
      <c r="B1437" s="238">
        <f t="shared" si="22"/>
        <v>42795.749999996522</v>
      </c>
      <c r="C1437" s="234">
        <v>6.3</v>
      </c>
    </row>
    <row r="1438" spans="2:3" ht="14.25" customHeight="1" x14ac:dyDescent="0.25">
      <c r="B1438" s="238">
        <f t="shared" si="22"/>
        <v>42795.791666663186</v>
      </c>
      <c r="C1438" s="234">
        <v>5.8</v>
      </c>
    </row>
    <row r="1439" spans="2:3" ht="14.25" customHeight="1" x14ac:dyDescent="0.25">
      <c r="B1439" s="238">
        <f t="shared" si="22"/>
        <v>42795.833333329851</v>
      </c>
      <c r="C1439" s="234">
        <v>5.8</v>
      </c>
    </row>
    <row r="1440" spans="2:3" ht="14.25" customHeight="1" x14ac:dyDescent="0.25">
      <c r="B1440" s="238">
        <f t="shared" si="22"/>
        <v>42795.874999996515</v>
      </c>
      <c r="C1440" s="234">
        <v>5.8</v>
      </c>
    </row>
    <row r="1441" spans="2:3" ht="14.25" customHeight="1" x14ac:dyDescent="0.25">
      <c r="B1441" s="238">
        <f t="shared" si="22"/>
        <v>42795.916666663179</v>
      </c>
      <c r="C1441" s="234">
        <v>5.7</v>
      </c>
    </row>
    <row r="1442" spans="2:3" ht="14.25" customHeight="1" x14ac:dyDescent="0.25">
      <c r="B1442" s="238">
        <f t="shared" si="22"/>
        <v>42795.958333329843</v>
      </c>
      <c r="C1442" s="234">
        <v>6.9</v>
      </c>
    </row>
    <row r="1443" spans="2:3" ht="14.25" customHeight="1" x14ac:dyDescent="0.25">
      <c r="B1443" s="238">
        <f t="shared" si="22"/>
        <v>42795.999999996508</v>
      </c>
      <c r="C1443" s="234">
        <v>7.5</v>
      </c>
    </row>
    <row r="1444" spans="2:3" ht="14.25" customHeight="1" x14ac:dyDescent="0.25">
      <c r="B1444" s="238">
        <f t="shared" si="22"/>
        <v>42796.041666663172</v>
      </c>
      <c r="C1444" s="234">
        <v>7.7</v>
      </c>
    </row>
    <row r="1445" spans="2:3" ht="14.25" customHeight="1" x14ac:dyDescent="0.25">
      <c r="B1445" s="238">
        <f t="shared" si="22"/>
        <v>42796.083333329836</v>
      </c>
      <c r="C1445" s="234">
        <v>8.1</v>
      </c>
    </row>
    <row r="1446" spans="2:3" ht="14.25" customHeight="1" x14ac:dyDescent="0.25">
      <c r="B1446" s="238">
        <f t="shared" si="22"/>
        <v>42796.1249999965</v>
      </c>
      <c r="C1446" s="234">
        <v>7.9</v>
      </c>
    </row>
    <row r="1447" spans="2:3" ht="14.25" customHeight="1" x14ac:dyDescent="0.25">
      <c r="B1447" s="238">
        <f t="shared" si="22"/>
        <v>42796.166666663165</v>
      </c>
      <c r="C1447" s="234">
        <v>8.3000000000000007</v>
      </c>
    </row>
    <row r="1448" spans="2:3" ht="14.25" customHeight="1" x14ac:dyDescent="0.25">
      <c r="B1448" s="238">
        <f t="shared" si="22"/>
        <v>42796.208333329829</v>
      </c>
      <c r="C1448" s="234">
        <v>7.6</v>
      </c>
    </row>
    <row r="1449" spans="2:3" ht="14.25" customHeight="1" x14ac:dyDescent="0.25">
      <c r="B1449" s="238">
        <f t="shared" si="22"/>
        <v>42796.249999996493</v>
      </c>
      <c r="C1449" s="234">
        <v>7.1</v>
      </c>
    </row>
    <row r="1450" spans="2:3" ht="14.25" customHeight="1" x14ac:dyDescent="0.25">
      <c r="B1450" s="238">
        <f t="shared" si="22"/>
        <v>42796.291666663157</v>
      </c>
      <c r="C1450" s="234">
        <v>6.4</v>
      </c>
    </row>
    <row r="1451" spans="2:3" ht="14.25" customHeight="1" x14ac:dyDescent="0.25">
      <c r="B1451" s="238">
        <f t="shared" si="22"/>
        <v>42796.333333329821</v>
      </c>
      <c r="C1451" s="234">
        <v>5.9</v>
      </c>
    </row>
    <row r="1452" spans="2:3" ht="14.25" customHeight="1" x14ac:dyDescent="0.25">
      <c r="B1452" s="238">
        <f t="shared" si="22"/>
        <v>42796.374999996486</v>
      </c>
      <c r="C1452" s="234">
        <v>6.8</v>
      </c>
    </row>
    <row r="1453" spans="2:3" ht="14.25" customHeight="1" x14ac:dyDescent="0.25">
      <c r="B1453" s="239">
        <f t="shared" si="22"/>
        <v>42796.41666666315</v>
      </c>
      <c r="C1453" s="234">
        <v>7.8</v>
      </c>
    </row>
    <row r="1454" spans="2:3" ht="14.25" customHeight="1" x14ac:dyDescent="0.25">
      <c r="B1454" s="239">
        <f t="shared" si="22"/>
        <v>42796.458333329814</v>
      </c>
      <c r="C1454" s="234">
        <v>6.8</v>
      </c>
    </row>
    <row r="1455" spans="2:3" ht="14.25" customHeight="1" x14ac:dyDescent="0.25">
      <c r="B1455" s="239">
        <f t="shared" si="22"/>
        <v>42796.499999996478</v>
      </c>
      <c r="C1455" s="234">
        <v>8.9</v>
      </c>
    </row>
    <row r="1456" spans="2:3" ht="14.25" customHeight="1" x14ac:dyDescent="0.25">
      <c r="B1456" s="239">
        <f t="shared" si="22"/>
        <v>42796.541666663143</v>
      </c>
      <c r="C1456" s="234">
        <v>10</v>
      </c>
    </row>
    <row r="1457" spans="2:3" ht="14.25" customHeight="1" x14ac:dyDescent="0.25">
      <c r="B1457" s="239">
        <f t="shared" si="22"/>
        <v>42796.583333329807</v>
      </c>
      <c r="C1457" s="234">
        <v>10.3</v>
      </c>
    </row>
    <row r="1458" spans="2:3" ht="14.25" customHeight="1" x14ac:dyDescent="0.25">
      <c r="B1458" s="239">
        <f t="shared" si="22"/>
        <v>42796.624999996471</v>
      </c>
      <c r="C1458" s="234">
        <v>10.4</v>
      </c>
    </row>
    <row r="1459" spans="2:3" ht="14.25" customHeight="1" x14ac:dyDescent="0.25">
      <c r="B1459" s="239">
        <f t="shared" si="22"/>
        <v>42796.666666663135</v>
      </c>
      <c r="C1459" s="234">
        <v>10.199999999999999</v>
      </c>
    </row>
    <row r="1460" spans="2:3" ht="14.25" customHeight="1" x14ac:dyDescent="0.25">
      <c r="B1460" s="239">
        <f t="shared" si="22"/>
        <v>42796.7083333298</v>
      </c>
      <c r="C1460" s="234">
        <v>9.6999999999999993</v>
      </c>
    </row>
    <row r="1461" spans="2:3" ht="14.25" customHeight="1" x14ac:dyDescent="0.25">
      <c r="B1461" s="239">
        <f t="shared" si="22"/>
        <v>42796.749999996464</v>
      </c>
      <c r="C1461" s="234">
        <v>8.8000000000000007</v>
      </c>
    </row>
    <row r="1462" spans="2:3" ht="14.25" customHeight="1" x14ac:dyDescent="0.25">
      <c r="B1462" s="239">
        <f t="shared" si="22"/>
        <v>42796.791666663128</v>
      </c>
      <c r="C1462" s="234">
        <v>7.6</v>
      </c>
    </row>
    <row r="1463" spans="2:3" ht="14.25" customHeight="1" x14ac:dyDescent="0.25">
      <c r="B1463" s="239">
        <f t="shared" si="22"/>
        <v>42796.833333329792</v>
      </c>
      <c r="C1463" s="234">
        <v>6.8</v>
      </c>
    </row>
    <row r="1464" spans="2:3" ht="14.25" customHeight="1" x14ac:dyDescent="0.25">
      <c r="B1464" s="239">
        <f t="shared" si="22"/>
        <v>42796.874999996457</v>
      </c>
      <c r="C1464" s="234">
        <v>6.1</v>
      </c>
    </row>
    <row r="1465" spans="2:3" ht="14.25" customHeight="1" x14ac:dyDescent="0.25">
      <c r="B1465" s="239">
        <f t="shared" si="22"/>
        <v>42796.916666663121</v>
      </c>
      <c r="C1465" s="234">
        <v>5.8</v>
      </c>
    </row>
    <row r="1466" spans="2:3" ht="14.25" customHeight="1" x14ac:dyDescent="0.25">
      <c r="B1466" s="239">
        <f t="shared" si="22"/>
        <v>42796.958333329785</v>
      </c>
      <c r="C1466" s="234">
        <v>5.6</v>
      </c>
    </row>
    <row r="1467" spans="2:3" ht="14.25" customHeight="1" x14ac:dyDescent="0.25">
      <c r="B1467" s="239">
        <f t="shared" si="22"/>
        <v>42796.999999996449</v>
      </c>
      <c r="C1467" s="234">
        <v>5.3</v>
      </c>
    </row>
    <row r="1468" spans="2:3" ht="14.25" customHeight="1" x14ac:dyDescent="0.25">
      <c r="B1468" s="239">
        <f t="shared" si="22"/>
        <v>42797.041666663114</v>
      </c>
      <c r="C1468" s="234">
        <v>5.3</v>
      </c>
    </row>
    <row r="1469" spans="2:3" ht="14.25" customHeight="1" x14ac:dyDescent="0.25">
      <c r="B1469" s="239">
        <f t="shared" si="22"/>
        <v>42797.083333329778</v>
      </c>
      <c r="C1469" s="234">
        <v>5.0999999999999996</v>
      </c>
    </row>
    <row r="1470" spans="2:3" ht="14.25" customHeight="1" x14ac:dyDescent="0.25">
      <c r="B1470" s="239">
        <f t="shared" si="22"/>
        <v>42797.124999996442</v>
      </c>
      <c r="C1470" s="234">
        <v>3.6</v>
      </c>
    </row>
    <row r="1471" spans="2:3" ht="14.25" customHeight="1" x14ac:dyDescent="0.25">
      <c r="B1471" s="239">
        <f t="shared" si="22"/>
        <v>42797.166666663106</v>
      </c>
      <c r="C1471" s="234">
        <v>2.9</v>
      </c>
    </row>
    <row r="1472" spans="2:3" ht="14.25" customHeight="1" x14ac:dyDescent="0.25">
      <c r="B1472" s="239">
        <f t="shared" si="22"/>
        <v>42797.208333329771</v>
      </c>
      <c r="C1472" s="234">
        <v>2.1</v>
      </c>
    </row>
    <row r="1473" spans="2:3" ht="14.25" customHeight="1" x14ac:dyDescent="0.25">
      <c r="B1473" s="239">
        <f t="shared" si="22"/>
        <v>42797.249999996435</v>
      </c>
      <c r="C1473" s="234">
        <v>1.6</v>
      </c>
    </row>
    <row r="1474" spans="2:3" ht="14.25" customHeight="1" x14ac:dyDescent="0.25">
      <c r="B1474" s="239">
        <f t="shared" si="22"/>
        <v>42797.291666663099</v>
      </c>
      <c r="C1474" s="234">
        <v>2.4</v>
      </c>
    </row>
    <row r="1475" spans="2:3" ht="14.25" customHeight="1" x14ac:dyDescent="0.25">
      <c r="B1475" s="239">
        <f t="shared" si="22"/>
        <v>42797.333333329763</v>
      </c>
      <c r="C1475" s="234">
        <v>2.4</v>
      </c>
    </row>
    <row r="1476" spans="2:3" ht="14.25" customHeight="1" x14ac:dyDescent="0.25">
      <c r="B1476" s="239">
        <f t="shared" si="22"/>
        <v>42797.374999996428</v>
      </c>
      <c r="C1476" s="234">
        <v>3.1</v>
      </c>
    </row>
    <row r="1477" spans="2:3" ht="14.25" customHeight="1" x14ac:dyDescent="0.25">
      <c r="B1477" s="239">
        <f t="shared" ref="B1477:B1540" si="23">B1476+(1/24)</f>
        <v>42797.416666663092</v>
      </c>
      <c r="C1477" s="234">
        <v>4.5999999999999996</v>
      </c>
    </row>
    <row r="1478" spans="2:3" ht="14.25" customHeight="1" x14ac:dyDescent="0.25">
      <c r="B1478" s="239">
        <f t="shared" si="23"/>
        <v>42797.458333329756</v>
      </c>
      <c r="C1478" s="234">
        <v>6.4</v>
      </c>
    </row>
    <row r="1479" spans="2:3" ht="14.25" customHeight="1" x14ac:dyDescent="0.25">
      <c r="B1479" s="239">
        <f t="shared" si="23"/>
        <v>42797.49999999642</v>
      </c>
      <c r="C1479" s="234">
        <v>8.8000000000000007</v>
      </c>
    </row>
    <row r="1480" spans="2:3" ht="14.25" customHeight="1" x14ac:dyDescent="0.25">
      <c r="B1480" s="239">
        <f t="shared" si="23"/>
        <v>42797.541666663084</v>
      </c>
      <c r="C1480" s="234">
        <v>10.5</v>
      </c>
    </row>
    <row r="1481" spans="2:3" ht="14.25" customHeight="1" x14ac:dyDescent="0.25">
      <c r="B1481" s="239">
        <f t="shared" si="23"/>
        <v>42797.583333329749</v>
      </c>
      <c r="C1481" s="234">
        <v>10.6</v>
      </c>
    </row>
    <row r="1482" spans="2:3" ht="14.25" customHeight="1" x14ac:dyDescent="0.25">
      <c r="B1482" s="239">
        <f t="shared" si="23"/>
        <v>42797.624999996413</v>
      </c>
      <c r="C1482" s="234">
        <v>10.6</v>
      </c>
    </row>
    <row r="1483" spans="2:3" ht="14.25" customHeight="1" x14ac:dyDescent="0.25">
      <c r="B1483" s="239">
        <f t="shared" si="23"/>
        <v>42797.666666663077</v>
      </c>
      <c r="C1483" s="234">
        <v>10.6</v>
      </c>
    </row>
    <row r="1484" spans="2:3" ht="14.25" customHeight="1" x14ac:dyDescent="0.25">
      <c r="B1484" s="239">
        <f t="shared" si="23"/>
        <v>42797.708333329741</v>
      </c>
      <c r="C1484" s="234">
        <v>10.3</v>
      </c>
    </row>
    <row r="1485" spans="2:3" ht="14.25" customHeight="1" x14ac:dyDescent="0.25">
      <c r="B1485" s="239">
        <f t="shared" si="23"/>
        <v>42797.749999996406</v>
      </c>
      <c r="C1485" s="234">
        <v>9.1999999999999993</v>
      </c>
    </row>
    <row r="1486" spans="2:3" ht="14.25" customHeight="1" x14ac:dyDescent="0.25">
      <c r="B1486" s="239">
        <f t="shared" si="23"/>
        <v>42797.79166666307</v>
      </c>
      <c r="C1486" s="234">
        <v>7.7</v>
      </c>
    </row>
    <row r="1487" spans="2:3" ht="14.25" customHeight="1" x14ac:dyDescent="0.25">
      <c r="B1487" s="239">
        <f t="shared" si="23"/>
        <v>42797.833333329734</v>
      </c>
      <c r="C1487" s="234">
        <v>6.4</v>
      </c>
    </row>
    <row r="1488" spans="2:3" ht="14.25" customHeight="1" x14ac:dyDescent="0.25">
      <c r="B1488" s="239">
        <f t="shared" si="23"/>
        <v>42797.874999996398</v>
      </c>
      <c r="C1488" s="234">
        <v>5.8</v>
      </c>
    </row>
    <row r="1489" spans="2:3" ht="14.25" customHeight="1" x14ac:dyDescent="0.25">
      <c r="B1489" s="239">
        <f t="shared" si="23"/>
        <v>42797.916666663063</v>
      </c>
      <c r="C1489" s="234">
        <v>5.9</v>
      </c>
    </row>
    <row r="1490" spans="2:3" ht="14.25" customHeight="1" x14ac:dyDescent="0.25">
      <c r="B1490" s="239">
        <f t="shared" si="23"/>
        <v>42797.958333329727</v>
      </c>
      <c r="C1490" s="234">
        <v>6.3</v>
      </c>
    </row>
    <row r="1491" spans="2:3" ht="14.25" customHeight="1" x14ac:dyDescent="0.25">
      <c r="B1491" s="239">
        <f t="shared" si="23"/>
        <v>42797.999999996391</v>
      </c>
      <c r="C1491" s="234">
        <v>6.8</v>
      </c>
    </row>
    <row r="1492" spans="2:3" ht="14.25" customHeight="1" x14ac:dyDescent="0.25">
      <c r="B1492" s="239">
        <f t="shared" si="23"/>
        <v>42798.041666663055</v>
      </c>
      <c r="C1492" s="234">
        <v>5.8</v>
      </c>
    </row>
    <row r="1493" spans="2:3" ht="14.25" customHeight="1" x14ac:dyDescent="0.25">
      <c r="B1493" s="239">
        <f t="shared" si="23"/>
        <v>42798.08333332972</v>
      </c>
      <c r="C1493" s="234">
        <v>4.5999999999999996</v>
      </c>
    </row>
    <row r="1494" spans="2:3" ht="14.25" customHeight="1" x14ac:dyDescent="0.25">
      <c r="B1494" s="239">
        <f t="shared" si="23"/>
        <v>42798.124999996384</v>
      </c>
      <c r="C1494" s="234">
        <v>4.2</v>
      </c>
    </row>
    <row r="1495" spans="2:3" ht="14.25" customHeight="1" x14ac:dyDescent="0.25">
      <c r="B1495" s="239">
        <f t="shared" si="23"/>
        <v>42798.166666663048</v>
      </c>
      <c r="C1495" s="234">
        <v>3.8</v>
      </c>
    </row>
    <row r="1496" spans="2:3" ht="14.25" customHeight="1" x14ac:dyDescent="0.25">
      <c r="B1496" s="239">
        <f t="shared" si="23"/>
        <v>42798.208333329712</v>
      </c>
      <c r="C1496" s="234">
        <v>3.1</v>
      </c>
    </row>
    <row r="1497" spans="2:3" ht="14.25" customHeight="1" x14ac:dyDescent="0.25">
      <c r="B1497" s="239">
        <f t="shared" si="23"/>
        <v>42798.249999996377</v>
      </c>
      <c r="C1497" s="234">
        <v>2.5</v>
      </c>
    </row>
    <row r="1498" spans="2:3" ht="14.25" customHeight="1" x14ac:dyDescent="0.25">
      <c r="B1498" s="239">
        <f t="shared" si="23"/>
        <v>42798.291666663041</v>
      </c>
      <c r="C1498" s="234">
        <v>2.1</v>
      </c>
    </row>
    <row r="1499" spans="2:3" ht="14.25" customHeight="1" x14ac:dyDescent="0.25">
      <c r="B1499" s="239">
        <f t="shared" si="23"/>
        <v>42798.333333329705</v>
      </c>
      <c r="C1499" s="234">
        <v>2.1</v>
      </c>
    </row>
    <row r="1500" spans="2:3" ht="14.25" customHeight="1" x14ac:dyDescent="0.25">
      <c r="B1500" s="239">
        <f t="shared" si="23"/>
        <v>42798.374999996369</v>
      </c>
      <c r="C1500" s="234">
        <v>4.5999999999999996</v>
      </c>
    </row>
    <row r="1501" spans="2:3" ht="14.25" customHeight="1" x14ac:dyDescent="0.25">
      <c r="B1501" s="239">
        <f t="shared" si="23"/>
        <v>42798.416666663034</v>
      </c>
      <c r="C1501" s="234">
        <v>9</v>
      </c>
    </row>
    <row r="1502" spans="2:3" ht="14.25" customHeight="1" x14ac:dyDescent="0.25">
      <c r="B1502" s="239">
        <f t="shared" si="23"/>
        <v>42798.458333329698</v>
      </c>
      <c r="C1502" s="234">
        <v>12.4</v>
      </c>
    </row>
    <row r="1503" spans="2:3" ht="14.25" customHeight="1" x14ac:dyDescent="0.25">
      <c r="B1503" s="239">
        <f t="shared" si="23"/>
        <v>42798.499999996362</v>
      </c>
      <c r="C1503" s="234">
        <v>13.4</v>
      </c>
    </row>
    <row r="1504" spans="2:3" ht="14.25" customHeight="1" x14ac:dyDescent="0.25">
      <c r="B1504" s="239">
        <f t="shared" si="23"/>
        <v>42798.541666663026</v>
      </c>
      <c r="C1504" s="234">
        <v>13.6</v>
      </c>
    </row>
    <row r="1505" spans="2:3" ht="14.25" customHeight="1" x14ac:dyDescent="0.25">
      <c r="B1505" s="239">
        <f t="shared" si="23"/>
        <v>42798.583333329691</v>
      </c>
      <c r="C1505" s="234">
        <v>15.3</v>
      </c>
    </row>
    <row r="1506" spans="2:3" ht="14.25" customHeight="1" x14ac:dyDescent="0.25">
      <c r="B1506" s="239">
        <f t="shared" si="23"/>
        <v>42798.624999996355</v>
      </c>
      <c r="C1506" s="234">
        <v>16.2</v>
      </c>
    </row>
    <row r="1507" spans="2:3" ht="14.25" customHeight="1" x14ac:dyDescent="0.25">
      <c r="B1507" s="239">
        <f t="shared" si="23"/>
        <v>42798.666666663019</v>
      </c>
      <c r="C1507" s="234">
        <v>15.8</v>
      </c>
    </row>
    <row r="1508" spans="2:3" ht="14.25" customHeight="1" x14ac:dyDescent="0.25">
      <c r="B1508" s="239">
        <f t="shared" si="23"/>
        <v>42798.708333329683</v>
      </c>
      <c r="C1508" s="234">
        <v>15.6</v>
      </c>
    </row>
    <row r="1509" spans="2:3" ht="14.25" customHeight="1" x14ac:dyDescent="0.25">
      <c r="B1509" s="239">
        <f t="shared" si="23"/>
        <v>42798.749999996347</v>
      </c>
      <c r="C1509" s="234">
        <v>11.1</v>
      </c>
    </row>
    <row r="1510" spans="2:3" ht="14.25" customHeight="1" x14ac:dyDescent="0.25">
      <c r="B1510" s="239">
        <f t="shared" si="23"/>
        <v>42798.791666663012</v>
      </c>
      <c r="C1510" s="234">
        <v>9.4</v>
      </c>
    </row>
    <row r="1511" spans="2:3" ht="14.25" customHeight="1" x14ac:dyDescent="0.25">
      <c r="B1511" s="239">
        <f t="shared" si="23"/>
        <v>42798.833333329676</v>
      </c>
      <c r="C1511" s="234">
        <v>8.3000000000000007</v>
      </c>
    </row>
    <row r="1512" spans="2:3" ht="14.25" customHeight="1" x14ac:dyDescent="0.25">
      <c r="B1512" s="239">
        <f t="shared" si="23"/>
        <v>42798.87499999634</v>
      </c>
      <c r="C1512" s="234">
        <v>7.2</v>
      </c>
    </row>
    <row r="1513" spans="2:3" ht="14.25" customHeight="1" x14ac:dyDescent="0.25">
      <c r="B1513" s="239">
        <f t="shared" si="23"/>
        <v>42798.916666663004</v>
      </c>
      <c r="C1513" s="234">
        <v>6.9</v>
      </c>
    </row>
    <row r="1514" spans="2:3" ht="14.25" customHeight="1" x14ac:dyDescent="0.25">
      <c r="B1514" s="239">
        <f t="shared" si="23"/>
        <v>42798.958333329669</v>
      </c>
      <c r="C1514" s="234">
        <v>6.6</v>
      </c>
    </row>
    <row r="1515" spans="2:3" ht="14.25" customHeight="1" x14ac:dyDescent="0.25">
      <c r="B1515" s="239">
        <f t="shared" si="23"/>
        <v>42798.999999996333</v>
      </c>
      <c r="C1515" s="234">
        <v>6.8</v>
      </c>
    </row>
    <row r="1516" spans="2:3" ht="14.25" customHeight="1" x14ac:dyDescent="0.25">
      <c r="B1516" s="239">
        <f t="shared" si="23"/>
        <v>42799.041666662997</v>
      </c>
      <c r="C1516" s="234">
        <v>6.4</v>
      </c>
    </row>
    <row r="1517" spans="2:3" ht="14.25" customHeight="1" x14ac:dyDescent="0.25">
      <c r="B1517" s="239">
        <f t="shared" si="23"/>
        <v>42799.083333329661</v>
      </c>
      <c r="C1517" s="234">
        <v>5.6</v>
      </c>
    </row>
    <row r="1518" spans="2:3" ht="14.25" customHeight="1" x14ac:dyDescent="0.25">
      <c r="B1518" s="239">
        <f t="shared" si="23"/>
        <v>42799.124999996326</v>
      </c>
      <c r="C1518" s="234">
        <v>5.8</v>
      </c>
    </row>
    <row r="1519" spans="2:3" ht="14.25" customHeight="1" x14ac:dyDescent="0.25">
      <c r="B1519" s="239">
        <f t="shared" si="23"/>
        <v>42799.16666666299</v>
      </c>
      <c r="C1519" s="234">
        <v>5.9</v>
      </c>
    </row>
    <row r="1520" spans="2:3" ht="14.25" customHeight="1" x14ac:dyDescent="0.25">
      <c r="B1520" s="239">
        <f t="shared" si="23"/>
        <v>42799.208333329654</v>
      </c>
      <c r="C1520" s="234">
        <v>6.1</v>
      </c>
    </row>
    <row r="1521" spans="2:3" ht="14.25" customHeight="1" x14ac:dyDescent="0.25">
      <c r="B1521" s="239">
        <f t="shared" si="23"/>
        <v>42799.249999996318</v>
      </c>
      <c r="C1521" s="234">
        <v>6.1</v>
      </c>
    </row>
    <row r="1522" spans="2:3" ht="14.25" customHeight="1" x14ac:dyDescent="0.25">
      <c r="B1522" s="239">
        <f t="shared" si="23"/>
        <v>42799.291666662983</v>
      </c>
      <c r="C1522" s="234">
        <v>5.9</v>
      </c>
    </row>
    <row r="1523" spans="2:3" ht="14.25" customHeight="1" x14ac:dyDescent="0.25">
      <c r="B1523" s="239">
        <f t="shared" si="23"/>
        <v>42799.333333329647</v>
      </c>
      <c r="C1523" s="234">
        <v>6</v>
      </c>
    </row>
    <row r="1524" spans="2:3" ht="14.25" customHeight="1" x14ac:dyDescent="0.25">
      <c r="B1524" s="239">
        <f t="shared" si="23"/>
        <v>42799.374999996311</v>
      </c>
      <c r="C1524" s="234">
        <v>6.8</v>
      </c>
    </row>
    <row r="1525" spans="2:3" ht="14.25" customHeight="1" x14ac:dyDescent="0.25">
      <c r="B1525" s="239">
        <f t="shared" si="23"/>
        <v>42799.416666662975</v>
      </c>
      <c r="C1525" s="234">
        <v>8.1</v>
      </c>
    </row>
    <row r="1526" spans="2:3" ht="14.25" customHeight="1" x14ac:dyDescent="0.25">
      <c r="B1526" s="239">
        <f t="shared" si="23"/>
        <v>42799.45833332964</v>
      </c>
      <c r="C1526" s="234">
        <v>8.6</v>
      </c>
    </row>
    <row r="1527" spans="2:3" ht="14.25" customHeight="1" x14ac:dyDescent="0.25">
      <c r="B1527" s="239">
        <f t="shared" si="23"/>
        <v>42799.499999996304</v>
      </c>
      <c r="C1527" s="234">
        <v>9.3000000000000007</v>
      </c>
    </row>
    <row r="1528" spans="2:3" ht="14.25" customHeight="1" x14ac:dyDescent="0.25">
      <c r="B1528" s="239">
        <f t="shared" si="23"/>
        <v>42799.541666662968</v>
      </c>
      <c r="C1528" s="234">
        <v>9.1</v>
      </c>
    </row>
    <row r="1529" spans="2:3" ht="14.25" customHeight="1" x14ac:dyDescent="0.25">
      <c r="B1529" s="239">
        <f t="shared" si="23"/>
        <v>42799.583333329632</v>
      </c>
      <c r="C1529" s="234">
        <v>9.1</v>
      </c>
    </row>
    <row r="1530" spans="2:3" ht="14.25" customHeight="1" x14ac:dyDescent="0.25">
      <c r="B1530" s="239">
        <f t="shared" si="23"/>
        <v>42799.624999996297</v>
      </c>
      <c r="C1530" s="234">
        <v>10.8</v>
      </c>
    </row>
    <row r="1531" spans="2:3" ht="14.25" customHeight="1" x14ac:dyDescent="0.25">
      <c r="B1531" s="239">
        <f t="shared" si="23"/>
        <v>42799.666666662961</v>
      </c>
      <c r="C1531" s="234">
        <v>9.8000000000000007</v>
      </c>
    </row>
    <row r="1532" spans="2:3" ht="14.25" customHeight="1" x14ac:dyDescent="0.25">
      <c r="B1532" s="239">
        <f t="shared" si="23"/>
        <v>42799.708333329625</v>
      </c>
      <c r="C1532" s="234">
        <v>8.1999999999999993</v>
      </c>
    </row>
    <row r="1533" spans="2:3" ht="14.25" customHeight="1" x14ac:dyDescent="0.25">
      <c r="B1533" s="239">
        <f t="shared" si="23"/>
        <v>42799.749999996289</v>
      </c>
      <c r="C1533" s="234">
        <v>6.8</v>
      </c>
    </row>
    <row r="1534" spans="2:3" ht="14.25" customHeight="1" x14ac:dyDescent="0.25">
      <c r="B1534" s="239">
        <f t="shared" si="23"/>
        <v>42799.791666662954</v>
      </c>
      <c r="C1534" s="234">
        <v>5.6</v>
      </c>
    </row>
    <row r="1535" spans="2:3" ht="14.25" customHeight="1" x14ac:dyDescent="0.25">
      <c r="B1535" s="239">
        <f t="shared" si="23"/>
        <v>42799.833333329618</v>
      </c>
      <c r="C1535" s="234">
        <v>5.2</v>
      </c>
    </row>
    <row r="1536" spans="2:3" ht="14.25" customHeight="1" x14ac:dyDescent="0.25">
      <c r="B1536" s="239">
        <f t="shared" si="23"/>
        <v>42799.874999996282</v>
      </c>
      <c r="C1536" s="234">
        <v>4.9000000000000004</v>
      </c>
    </row>
    <row r="1537" spans="2:3" ht="14.25" customHeight="1" x14ac:dyDescent="0.25">
      <c r="B1537" s="239">
        <f t="shared" si="23"/>
        <v>42799.916666662946</v>
      </c>
      <c r="C1537" s="234">
        <v>4.8</v>
      </c>
    </row>
    <row r="1538" spans="2:3" ht="14.25" customHeight="1" x14ac:dyDescent="0.25">
      <c r="B1538" s="239">
        <f t="shared" si="23"/>
        <v>42799.95833332961</v>
      </c>
      <c r="C1538" s="234">
        <v>4.3</v>
      </c>
    </row>
    <row r="1539" spans="2:3" ht="14.25" customHeight="1" x14ac:dyDescent="0.25">
      <c r="B1539" s="239">
        <f t="shared" si="23"/>
        <v>42799.999999996275</v>
      </c>
      <c r="C1539" s="234">
        <v>3.8</v>
      </c>
    </row>
    <row r="1540" spans="2:3" ht="14.25" customHeight="1" x14ac:dyDescent="0.25">
      <c r="B1540" s="239">
        <f t="shared" si="23"/>
        <v>42800.041666662939</v>
      </c>
      <c r="C1540" s="234">
        <v>4</v>
      </c>
    </row>
    <row r="1541" spans="2:3" ht="14.25" customHeight="1" x14ac:dyDescent="0.25">
      <c r="B1541" s="239">
        <f t="shared" ref="B1541:B1604" si="24">B1540+(1/24)</f>
        <v>42800.083333329603</v>
      </c>
      <c r="C1541" s="234">
        <v>4.0999999999999996</v>
      </c>
    </row>
    <row r="1542" spans="2:3" ht="14.25" customHeight="1" x14ac:dyDescent="0.25">
      <c r="B1542" s="239">
        <f t="shared" si="24"/>
        <v>42800.124999996267</v>
      </c>
      <c r="C1542" s="234">
        <v>4.3</v>
      </c>
    </row>
    <row r="1543" spans="2:3" ht="14.25" customHeight="1" x14ac:dyDescent="0.25">
      <c r="B1543" s="239">
        <f t="shared" si="24"/>
        <v>42800.166666662932</v>
      </c>
      <c r="C1543" s="234">
        <v>4.8</v>
      </c>
    </row>
    <row r="1544" spans="2:3" ht="14.25" customHeight="1" x14ac:dyDescent="0.25">
      <c r="B1544" s="239">
        <f t="shared" si="24"/>
        <v>42800.208333329596</v>
      </c>
      <c r="C1544" s="234">
        <v>4.9000000000000004</v>
      </c>
    </row>
    <row r="1545" spans="2:3" ht="14.25" customHeight="1" x14ac:dyDescent="0.25">
      <c r="B1545" s="239">
        <f t="shared" si="24"/>
        <v>42800.24999999626</v>
      </c>
      <c r="C1545" s="234">
        <v>5.0999999999999996</v>
      </c>
    </row>
    <row r="1546" spans="2:3" ht="14.25" customHeight="1" x14ac:dyDescent="0.25">
      <c r="B1546" s="239">
        <f t="shared" si="24"/>
        <v>42800.291666662924</v>
      </c>
      <c r="C1546" s="234">
        <v>5.3</v>
      </c>
    </row>
    <row r="1547" spans="2:3" ht="14.25" customHeight="1" x14ac:dyDescent="0.25">
      <c r="B1547" s="239">
        <f t="shared" si="24"/>
        <v>42800.333333329589</v>
      </c>
      <c r="C1547" s="234">
        <v>5.3</v>
      </c>
    </row>
    <row r="1548" spans="2:3" ht="14.25" customHeight="1" x14ac:dyDescent="0.25">
      <c r="B1548" s="239">
        <f t="shared" si="24"/>
        <v>42800.374999996253</v>
      </c>
      <c r="C1548" s="234">
        <v>5.4</v>
      </c>
    </row>
    <row r="1549" spans="2:3" ht="14.25" customHeight="1" x14ac:dyDescent="0.25">
      <c r="B1549" s="239">
        <f t="shared" si="24"/>
        <v>42800.416666662917</v>
      </c>
      <c r="C1549" s="234">
        <v>5.9</v>
      </c>
    </row>
    <row r="1550" spans="2:3" ht="14.25" customHeight="1" x14ac:dyDescent="0.25">
      <c r="B1550" s="239">
        <f t="shared" si="24"/>
        <v>42800.458333329581</v>
      </c>
      <c r="C1550" s="234">
        <v>6.5</v>
      </c>
    </row>
    <row r="1551" spans="2:3" ht="14.25" customHeight="1" x14ac:dyDescent="0.25">
      <c r="B1551" s="239">
        <f t="shared" si="24"/>
        <v>42800.499999996246</v>
      </c>
      <c r="C1551" s="234">
        <v>6.8</v>
      </c>
    </row>
    <row r="1552" spans="2:3" ht="14.25" customHeight="1" x14ac:dyDescent="0.25">
      <c r="B1552" s="239">
        <f t="shared" si="24"/>
        <v>42800.54166666291</v>
      </c>
      <c r="C1552" s="234">
        <v>7.5</v>
      </c>
    </row>
    <row r="1553" spans="2:3" ht="14.25" customHeight="1" x14ac:dyDescent="0.25">
      <c r="B1553" s="239">
        <f t="shared" si="24"/>
        <v>42800.583333329574</v>
      </c>
      <c r="C1553" s="234">
        <v>7.9</v>
      </c>
    </row>
    <row r="1554" spans="2:3" ht="14.25" customHeight="1" x14ac:dyDescent="0.25">
      <c r="B1554" s="239">
        <f t="shared" si="24"/>
        <v>42800.624999996238</v>
      </c>
      <c r="C1554" s="234">
        <v>8.6</v>
      </c>
    </row>
    <row r="1555" spans="2:3" ht="14.25" customHeight="1" x14ac:dyDescent="0.25">
      <c r="B1555" s="239">
        <f t="shared" si="24"/>
        <v>42800.666666662903</v>
      </c>
      <c r="C1555" s="234">
        <v>8.6</v>
      </c>
    </row>
    <row r="1556" spans="2:3" ht="14.25" customHeight="1" x14ac:dyDescent="0.25">
      <c r="B1556" s="239">
        <f t="shared" si="24"/>
        <v>42800.708333329567</v>
      </c>
      <c r="C1556" s="234">
        <v>8.3000000000000007</v>
      </c>
    </row>
    <row r="1557" spans="2:3" ht="14.25" customHeight="1" x14ac:dyDescent="0.25">
      <c r="B1557" s="239">
        <f t="shared" si="24"/>
        <v>42800.749999996231</v>
      </c>
      <c r="C1557" s="234">
        <v>6.6</v>
      </c>
    </row>
    <row r="1558" spans="2:3" ht="14.25" customHeight="1" x14ac:dyDescent="0.25">
      <c r="B1558" s="239">
        <f t="shared" si="24"/>
        <v>42800.791666662895</v>
      </c>
      <c r="C1558" s="234">
        <v>6.1</v>
      </c>
    </row>
    <row r="1559" spans="2:3" ht="14.25" customHeight="1" x14ac:dyDescent="0.25">
      <c r="B1559" s="239">
        <f t="shared" si="24"/>
        <v>42800.83333332956</v>
      </c>
      <c r="C1559" s="234">
        <v>5.9</v>
      </c>
    </row>
    <row r="1560" spans="2:3" ht="14.25" customHeight="1" x14ac:dyDescent="0.25">
      <c r="B1560" s="239">
        <f t="shared" si="24"/>
        <v>42800.874999996224</v>
      </c>
      <c r="C1560" s="234">
        <v>6.1</v>
      </c>
    </row>
    <row r="1561" spans="2:3" ht="14.25" customHeight="1" x14ac:dyDescent="0.25">
      <c r="B1561" s="239">
        <f t="shared" si="24"/>
        <v>42800.916666662888</v>
      </c>
      <c r="C1561" s="234">
        <v>6.1</v>
      </c>
    </row>
    <row r="1562" spans="2:3" ht="14.25" customHeight="1" x14ac:dyDescent="0.25">
      <c r="B1562" s="239">
        <f t="shared" si="24"/>
        <v>42800.958333329552</v>
      </c>
      <c r="C1562" s="234">
        <v>5.9</v>
      </c>
    </row>
    <row r="1563" spans="2:3" ht="14.25" customHeight="1" x14ac:dyDescent="0.25">
      <c r="B1563" s="239">
        <f t="shared" si="24"/>
        <v>42800.999999996217</v>
      </c>
      <c r="C1563" s="234">
        <v>5.0999999999999996</v>
      </c>
    </row>
    <row r="1564" spans="2:3" ht="14.25" customHeight="1" x14ac:dyDescent="0.25">
      <c r="B1564" s="239">
        <f t="shared" si="24"/>
        <v>42801.041666662881</v>
      </c>
      <c r="C1564" s="234">
        <v>5.0999999999999996</v>
      </c>
    </row>
    <row r="1565" spans="2:3" ht="14.25" customHeight="1" x14ac:dyDescent="0.25">
      <c r="B1565" s="239">
        <f t="shared" si="24"/>
        <v>42801.083333329545</v>
      </c>
      <c r="C1565" s="234">
        <v>5.0999999999999996</v>
      </c>
    </row>
    <row r="1566" spans="2:3" ht="14.25" customHeight="1" x14ac:dyDescent="0.25">
      <c r="B1566" s="239">
        <f t="shared" si="24"/>
        <v>42801.124999996209</v>
      </c>
      <c r="C1566" s="234">
        <v>4.5999999999999996</v>
      </c>
    </row>
    <row r="1567" spans="2:3" ht="14.25" customHeight="1" x14ac:dyDescent="0.25">
      <c r="B1567" s="239">
        <f t="shared" si="24"/>
        <v>42801.166666662873</v>
      </c>
      <c r="C1567" s="234">
        <v>4</v>
      </c>
    </row>
    <row r="1568" spans="2:3" ht="14.25" customHeight="1" x14ac:dyDescent="0.25">
      <c r="B1568" s="239">
        <f t="shared" si="24"/>
        <v>42801.208333329538</v>
      </c>
      <c r="C1568" s="234">
        <v>3.9</v>
      </c>
    </row>
    <row r="1569" spans="2:3" ht="14.25" customHeight="1" x14ac:dyDescent="0.25">
      <c r="B1569" s="239">
        <f t="shared" si="24"/>
        <v>42801.249999996202</v>
      </c>
      <c r="C1569" s="234">
        <v>4</v>
      </c>
    </row>
    <row r="1570" spans="2:3" ht="14.25" customHeight="1" x14ac:dyDescent="0.25">
      <c r="B1570" s="239">
        <f t="shared" si="24"/>
        <v>42801.291666662866</v>
      </c>
      <c r="C1570" s="234">
        <v>3.7</v>
      </c>
    </row>
    <row r="1571" spans="2:3" ht="14.25" customHeight="1" x14ac:dyDescent="0.25">
      <c r="B1571" s="239">
        <f t="shared" si="24"/>
        <v>42801.33333332953</v>
      </c>
      <c r="C1571" s="234">
        <v>3.6</v>
      </c>
    </row>
    <row r="1572" spans="2:3" ht="14.25" customHeight="1" x14ac:dyDescent="0.25">
      <c r="B1572" s="239">
        <f t="shared" si="24"/>
        <v>42801.374999996195</v>
      </c>
      <c r="C1572" s="234">
        <v>5.6</v>
      </c>
    </row>
    <row r="1573" spans="2:3" ht="14.25" customHeight="1" x14ac:dyDescent="0.25">
      <c r="B1573" s="239">
        <f t="shared" si="24"/>
        <v>42801.416666662859</v>
      </c>
      <c r="C1573" s="234">
        <v>7.4</v>
      </c>
    </row>
    <row r="1574" spans="2:3" ht="14.25" customHeight="1" x14ac:dyDescent="0.25">
      <c r="B1574" s="239">
        <f t="shared" si="24"/>
        <v>42801.458333329523</v>
      </c>
      <c r="C1574" s="234">
        <v>7.7</v>
      </c>
    </row>
    <row r="1575" spans="2:3" ht="14.25" customHeight="1" x14ac:dyDescent="0.25">
      <c r="B1575" s="239">
        <f t="shared" si="24"/>
        <v>42801.499999996187</v>
      </c>
      <c r="C1575" s="234">
        <v>7.9</v>
      </c>
    </row>
    <row r="1576" spans="2:3" ht="14.25" customHeight="1" x14ac:dyDescent="0.25">
      <c r="B1576" s="239">
        <f t="shared" si="24"/>
        <v>42801.541666662852</v>
      </c>
      <c r="C1576" s="234">
        <v>8.4</v>
      </c>
    </row>
    <row r="1577" spans="2:3" ht="14.25" customHeight="1" x14ac:dyDescent="0.25">
      <c r="B1577" s="239">
        <f t="shared" si="24"/>
        <v>42801.583333329516</v>
      </c>
      <c r="C1577" s="234">
        <v>9.8000000000000007</v>
      </c>
    </row>
    <row r="1578" spans="2:3" ht="14.25" customHeight="1" x14ac:dyDescent="0.25">
      <c r="B1578" s="239">
        <f t="shared" si="24"/>
        <v>42801.62499999618</v>
      </c>
      <c r="C1578" s="234">
        <v>7.8</v>
      </c>
    </row>
    <row r="1579" spans="2:3" ht="14.25" customHeight="1" x14ac:dyDescent="0.25">
      <c r="B1579" s="239">
        <f t="shared" si="24"/>
        <v>42801.666666662844</v>
      </c>
      <c r="C1579" s="234">
        <v>6.9</v>
      </c>
    </row>
    <row r="1580" spans="2:3" ht="14.25" customHeight="1" x14ac:dyDescent="0.25">
      <c r="B1580" s="239">
        <f t="shared" si="24"/>
        <v>42801.708333329509</v>
      </c>
      <c r="C1580" s="234">
        <v>8.1</v>
      </c>
    </row>
    <row r="1581" spans="2:3" ht="14.25" customHeight="1" x14ac:dyDescent="0.25">
      <c r="B1581" s="239">
        <f t="shared" si="24"/>
        <v>42801.749999996173</v>
      </c>
      <c r="C1581" s="234">
        <v>7.8</v>
      </c>
    </row>
    <row r="1582" spans="2:3" ht="14.25" customHeight="1" x14ac:dyDescent="0.25">
      <c r="B1582" s="239">
        <f t="shared" si="24"/>
        <v>42801.791666662837</v>
      </c>
      <c r="C1582" s="234">
        <v>6.1</v>
      </c>
    </row>
    <row r="1583" spans="2:3" ht="14.25" customHeight="1" x14ac:dyDescent="0.25">
      <c r="B1583" s="239">
        <f t="shared" si="24"/>
        <v>42801.833333329501</v>
      </c>
      <c r="C1583" s="234">
        <v>5.5</v>
      </c>
    </row>
    <row r="1584" spans="2:3" ht="14.25" customHeight="1" x14ac:dyDescent="0.25">
      <c r="B1584" s="239">
        <f t="shared" si="24"/>
        <v>42801.874999996166</v>
      </c>
      <c r="C1584" s="234">
        <v>5.0999999999999996</v>
      </c>
    </row>
    <row r="1585" spans="2:3" ht="14.25" customHeight="1" x14ac:dyDescent="0.25">
      <c r="B1585" s="239">
        <f t="shared" si="24"/>
        <v>42801.91666666283</v>
      </c>
      <c r="C1585" s="234">
        <v>4.8</v>
      </c>
    </row>
    <row r="1586" spans="2:3" ht="14.25" customHeight="1" x14ac:dyDescent="0.25">
      <c r="B1586" s="239">
        <f t="shared" si="24"/>
        <v>42801.958333329494</v>
      </c>
      <c r="C1586" s="234">
        <v>4.8</v>
      </c>
    </row>
    <row r="1587" spans="2:3" ht="14.25" customHeight="1" x14ac:dyDescent="0.25">
      <c r="B1587" s="239">
        <f t="shared" si="24"/>
        <v>42801.999999996158</v>
      </c>
      <c r="C1587" s="234">
        <v>4.3</v>
      </c>
    </row>
    <row r="1588" spans="2:3" ht="14.25" customHeight="1" x14ac:dyDescent="0.25">
      <c r="B1588" s="239">
        <f t="shared" si="24"/>
        <v>42802.041666662823</v>
      </c>
      <c r="C1588" s="234">
        <v>3.6</v>
      </c>
    </row>
    <row r="1589" spans="2:3" ht="14.25" customHeight="1" x14ac:dyDescent="0.25">
      <c r="B1589" s="239">
        <f t="shared" si="24"/>
        <v>42802.083333329487</v>
      </c>
      <c r="C1589" s="234">
        <v>2.6</v>
      </c>
    </row>
    <row r="1590" spans="2:3" ht="14.25" customHeight="1" x14ac:dyDescent="0.25">
      <c r="B1590" s="239">
        <f t="shared" si="24"/>
        <v>42802.124999996151</v>
      </c>
      <c r="C1590" s="234">
        <v>2.5</v>
      </c>
    </row>
    <row r="1591" spans="2:3" ht="14.25" customHeight="1" x14ac:dyDescent="0.25">
      <c r="B1591" s="239">
        <f t="shared" si="24"/>
        <v>42802.166666662815</v>
      </c>
      <c r="C1591" s="234">
        <v>3.5</v>
      </c>
    </row>
    <row r="1592" spans="2:3" ht="14.25" customHeight="1" x14ac:dyDescent="0.25">
      <c r="B1592" s="239">
        <f t="shared" si="24"/>
        <v>42802.20833332948</v>
      </c>
      <c r="C1592" s="234">
        <v>3.2</v>
      </c>
    </row>
    <row r="1593" spans="2:3" ht="14.25" customHeight="1" x14ac:dyDescent="0.25">
      <c r="B1593" s="239">
        <f t="shared" si="24"/>
        <v>42802.249999996144</v>
      </c>
      <c r="C1593" s="234">
        <v>2.6</v>
      </c>
    </row>
    <row r="1594" spans="2:3" ht="14.25" customHeight="1" x14ac:dyDescent="0.25">
      <c r="B1594" s="239">
        <f t="shared" si="24"/>
        <v>42802.291666662808</v>
      </c>
      <c r="C1594" s="234">
        <v>2.8</v>
      </c>
    </row>
    <row r="1595" spans="2:3" ht="14.25" customHeight="1" x14ac:dyDescent="0.25">
      <c r="B1595" s="239">
        <f t="shared" si="24"/>
        <v>42802.333333329472</v>
      </c>
      <c r="C1595" s="234">
        <v>2.9</v>
      </c>
    </row>
    <row r="1596" spans="2:3" ht="14.25" customHeight="1" x14ac:dyDescent="0.25">
      <c r="B1596" s="239">
        <f t="shared" si="24"/>
        <v>42802.374999996136</v>
      </c>
      <c r="C1596" s="234">
        <v>3.3</v>
      </c>
    </row>
    <row r="1597" spans="2:3" ht="14.25" customHeight="1" x14ac:dyDescent="0.25">
      <c r="B1597" s="239">
        <f t="shared" si="24"/>
        <v>42802.416666662801</v>
      </c>
      <c r="C1597" s="234">
        <v>5.3</v>
      </c>
    </row>
    <row r="1598" spans="2:3" ht="14.25" customHeight="1" x14ac:dyDescent="0.25">
      <c r="B1598" s="239">
        <f t="shared" si="24"/>
        <v>42802.458333329465</v>
      </c>
      <c r="C1598" s="234">
        <v>7.8</v>
      </c>
    </row>
    <row r="1599" spans="2:3" ht="14.25" customHeight="1" x14ac:dyDescent="0.25">
      <c r="B1599" s="239">
        <f t="shared" si="24"/>
        <v>42802.499999996129</v>
      </c>
      <c r="C1599" s="234">
        <v>8</v>
      </c>
    </row>
    <row r="1600" spans="2:3" ht="14.25" customHeight="1" x14ac:dyDescent="0.25">
      <c r="B1600" s="239">
        <f t="shared" si="24"/>
        <v>42802.541666662793</v>
      </c>
      <c r="C1600" s="234">
        <v>6.3</v>
      </c>
    </row>
    <row r="1601" spans="2:3" ht="14.25" customHeight="1" x14ac:dyDescent="0.25">
      <c r="B1601" s="239">
        <f t="shared" si="24"/>
        <v>42802.583333329458</v>
      </c>
      <c r="C1601" s="234">
        <v>5.0999999999999996</v>
      </c>
    </row>
    <row r="1602" spans="2:3" ht="14.25" customHeight="1" x14ac:dyDescent="0.25">
      <c r="B1602" s="239">
        <f t="shared" si="24"/>
        <v>42802.624999996122</v>
      </c>
      <c r="C1602" s="234">
        <v>4.8</v>
      </c>
    </row>
    <row r="1603" spans="2:3" ht="14.25" customHeight="1" x14ac:dyDescent="0.25">
      <c r="B1603" s="239">
        <f t="shared" si="24"/>
        <v>42802.666666662786</v>
      </c>
      <c r="C1603" s="234">
        <v>4.9000000000000004</v>
      </c>
    </row>
    <row r="1604" spans="2:3" ht="14.25" customHeight="1" x14ac:dyDescent="0.25">
      <c r="B1604" s="239">
        <f t="shared" si="24"/>
        <v>42802.70833332945</v>
      </c>
      <c r="C1604" s="234">
        <v>5.0999999999999996</v>
      </c>
    </row>
    <row r="1605" spans="2:3" ht="14.25" customHeight="1" x14ac:dyDescent="0.25">
      <c r="B1605" s="239">
        <f t="shared" ref="B1605:B1668" si="25">B1604+(1/24)</f>
        <v>42802.749999996115</v>
      </c>
      <c r="C1605" s="234">
        <v>5.4</v>
      </c>
    </row>
    <row r="1606" spans="2:3" ht="14.25" customHeight="1" x14ac:dyDescent="0.25">
      <c r="B1606" s="239">
        <f t="shared" si="25"/>
        <v>42802.791666662779</v>
      </c>
      <c r="C1606" s="234">
        <v>6.2</v>
      </c>
    </row>
    <row r="1607" spans="2:3" ht="14.25" customHeight="1" x14ac:dyDescent="0.25">
      <c r="B1607" s="239">
        <f t="shared" si="25"/>
        <v>42802.833333329443</v>
      </c>
      <c r="C1607" s="234">
        <v>6.8</v>
      </c>
    </row>
    <row r="1608" spans="2:3" ht="14.25" customHeight="1" x14ac:dyDescent="0.25">
      <c r="B1608" s="239">
        <f t="shared" si="25"/>
        <v>42802.874999996107</v>
      </c>
      <c r="C1608" s="234">
        <v>7.4</v>
      </c>
    </row>
    <row r="1609" spans="2:3" ht="14.25" customHeight="1" x14ac:dyDescent="0.25">
      <c r="B1609" s="239">
        <f t="shared" si="25"/>
        <v>42802.916666662772</v>
      </c>
      <c r="C1609" s="234">
        <v>7.9</v>
      </c>
    </row>
    <row r="1610" spans="2:3" ht="14.25" customHeight="1" x14ac:dyDescent="0.25">
      <c r="B1610" s="239">
        <f t="shared" si="25"/>
        <v>42802.958333329436</v>
      </c>
      <c r="C1610" s="234">
        <v>8.3000000000000007</v>
      </c>
    </row>
    <row r="1611" spans="2:3" ht="14.25" customHeight="1" x14ac:dyDescent="0.25">
      <c r="B1611" s="239">
        <f t="shared" si="25"/>
        <v>42802.9999999961</v>
      </c>
      <c r="C1611" s="234">
        <v>8.6999999999999993</v>
      </c>
    </row>
    <row r="1612" spans="2:3" ht="14.25" customHeight="1" x14ac:dyDescent="0.25">
      <c r="B1612" s="239">
        <f t="shared" si="25"/>
        <v>42803.041666662764</v>
      </c>
      <c r="C1612" s="234">
        <v>8.9</v>
      </c>
    </row>
    <row r="1613" spans="2:3" ht="14.25" customHeight="1" x14ac:dyDescent="0.25">
      <c r="B1613" s="239">
        <f t="shared" si="25"/>
        <v>42803.083333329429</v>
      </c>
      <c r="C1613" s="234">
        <v>9.5</v>
      </c>
    </row>
    <row r="1614" spans="2:3" ht="14.25" customHeight="1" x14ac:dyDescent="0.25">
      <c r="B1614" s="239">
        <f t="shared" si="25"/>
        <v>42803.124999996093</v>
      </c>
      <c r="C1614" s="234">
        <v>9.3000000000000007</v>
      </c>
    </row>
    <row r="1615" spans="2:3" ht="14.25" customHeight="1" x14ac:dyDescent="0.25">
      <c r="B1615" s="239">
        <f t="shared" si="25"/>
        <v>42803.166666662757</v>
      </c>
      <c r="C1615" s="234">
        <v>8.8000000000000007</v>
      </c>
    </row>
    <row r="1616" spans="2:3" ht="14.25" customHeight="1" x14ac:dyDescent="0.25">
      <c r="B1616" s="239">
        <f t="shared" si="25"/>
        <v>42803.208333329421</v>
      </c>
      <c r="C1616" s="234">
        <v>8.6</v>
      </c>
    </row>
    <row r="1617" spans="2:3" ht="14.25" customHeight="1" x14ac:dyDescent="0.25">
      <c r="B1617" s="239">
        <f t="shared" si="25"/>
        <v>42803.249999996086</v>
      </c>
      <c r="C1617" s="234">
        <v>8.4</v>
      </c>
    </row>
    <row r="1618" spans="2:3" ht="14.25" customHeight="1" x14ac:dyDescent="0.25">
      <c r="B1618" s="239">
        <f t="shared" si="25"/>
        <v>42803.29166666275</v>
      </c>
      <c r="C1618" s="234">
        <v>8.6</v>
      </c>
    </row>
    <row r="1619" spans="2:3" ht="14.25" customHeight="1" x14ac:dyDescent="0.25">
      <c r="B1619" s="239">
        <f t="shared" si="25"/>
        <v>42803.333333329414</v>
      </c>
      <c r="C1619" s="234">
        <v>8.8000000000000007</v>
      </c>
    </row>
    <row r="1620" spans="2:3" ht="14.25" customHeight="1" x14ac:dyDescent="0.25">
      <c r="B1620" s="239">
        <f t="shared" si="25"/>
        <v>42803.374999996078</v>
      </c>
      <c r="C1620" s="234">
        <v>9.1</v>
      </c>
    </row>
    <row r="1621" spans="2:3" ht="14.25" customHeight="1" x14ac:dyDescent="0.25">
      <c r="B1621" s="239">
        <f t="shared" si="25"/>
        <v>42803.416666662743</v>
      </c>
      <c r="C1621" s="234">
        <v>9.6</v>
      </c>
    </row>
    <row r="1622" spans="2:3" ht="14.25" customHeight="1" x14ac:dyDescent="0.25">
      <c r="B1622" s="239">
        <f t="shared" si="25"/>
        <v>42803.458333329407</v>
      </c>
      <c r="C1622" s="234">
        <v>10.3</v>
      </c>
    </row>
    <row r="1623" spans="2:3" ht="14.25" customHeight="1" x14ac:dyDescent="0.25">
      <c r="B1623" s="239">
        <f t="shared" si="25"/>
        <v>42803.499999996071</v>
      </c>
      <c r="C1623" s="234">
        <v>10.8</v>
      </c>
    </row>
    <row r="1624" spans="2:3" ht="14.25" customHeight="1" x14ac:dyDescent="0.25">
      <c r="B1624" s="239">
        <f t="shared" si="25"/>
        <v>42803.541666662735</v>
      </c>
      <c r="C1624" s="234">
        <v>12.8</v>
      </c>
    </row>
    <row r="1625" spans="2:3" ht="14.25" customHeight="1" x14ac:dyDescent="0.25">
      <c r="B1625" s="239">
        <f t="shared" si="25"/>
        <v>42803.583333329399</v>
      </c>
      <c r="C1625" s="234">
        <v>13.2</v>
      </c>
    </row>
    <row r="1626" spans="2:3" ht="14.25" customHeight="1" x14ac:dyDescent="0.25">
      <c r="B1626" s="239">
        <f t="shared" si="25"/>
        <v>42803.624999996064</v>
      </c>
      <c r="C1626" s="234">
        <v>14.6</v>
      </c>
    </row>
    <row r="1627" spans="2:3" ht="14.25" customHeight="1" x14ac:dyDescent="0.25">
      <c r="B1627" s="239">
        <f t="shared" si="25"/>
        <v>42803.666666662728</v>
      </c>
      <c r="C1627" s="234">
        <v>15.9</v>
      </c>
    </row>
    <row r="1628" spans="2:3" ht="14.25" customHeight="1" x14ac:dyDescent="0.25">
      <c r="B1628" s="239">
        <f t="shared" si="25"/>
        <v>42803.708333329392</v>
      </c>
      <c r="C1628" s="234">
        <v>14.4</v>
      </c>
    </row>
    <row r="1629" spans="2:3" ht="14.25" customHeight="1" x14ac:dyDescent="0.25">
      <c r="B1629" s="239">
        <f t="shared" si="25"/>
        <v>42803.749999996056</v>
      </c>
      <c r="C1629" s="234">
        <v>13.3</v>
      </c>
    </row>
    <row r="1630" spans="2:3" ht="14.25" customHeight="1" x14ac:dyDescent="0.25">
      <c r="B1630" s="239">
        <f t="shared" si="25"/>
        <v>42803.791666662721</v>
      </c>
      <c r="C1630" s="234">
        <v>11.8</v>
      </c>
    </row>
    <row r="1631" spans="2:3" ht="14.25" customHeight="1" x14ac:dyDescent="0.25">
      <c r="B1631" s="239">
        <f t="shared" si="25"/>
        <v>42803.833333329385</v>
      </c>
      <c r="C1631" s="234">
        <v>11</v>
      </c>
    </row>
    <row r="1632" spans="2:3" ht="14.25" customHeight="1" x14ac:dyDescent="0.25">
      <c r="B1632" s="239">
        <f t="shared" si="25"/>
        <v>42803.874999996049</v>
      </c>
      <c r="C1632" s="234">
        <v>10.3</v>
      </c>
    </row>
    <row r="1633" spans="2:3" ht="14.25" customHeight="1" x14ac:dyDescent="0.25">
      <c r="B1633" s="239">
        <f t="shared" si="25"/>
        <v>42803.916666662713</v>
      </c>
      <c r="C1633" s="234">
        <v>9.6</v>
      </c>
    </row>
    <row r="1634" spans="2:3" ht="14.25" customHeight="1" x14ac:dyDescent="0.25">
      <c r="B1634" s="239">
        <f t="shared" si="25"/>
        <v>42803.958333329378</v>
      </c>
      <c r="C1634" s="234">
        <v>8.6</v>
      </c>
    </row>
    <row r="1635" spans="2:3" ht="14.25" customHeight="1" x14ac:dyDescent="0.25">
      <c r="B1635" s="239">
        <f t="shared" si="25"/>
        <v>42803.999999996042</v>
      </c>
      <c r="C1635" s="234">
        <v>7.6</v>
      </c>
    </row>
    <row r="1636" spans="2:3" ht="14.25" customHeight="1" x14ac:dyDescent="0.25">
      <c r="B1636" s="239">
        <f t="shared" si="25"/>
        <v>42804.041666662706</v>
      </c>
      <c r="C1636" s="234">
        <v>7.1</v>
      </c>
    </row>
    <row r="1637" spans="2:3" ht="14.25" customHeight="1" x14ac:dyDescent="0.25">
      <c r="B1637" s="239">
        <f t="shared" si="25"/>
        <v>42804.08333332937</v>
      </c>
      <c r="C1637" s="234">
        <v>6.4</v>
      </c>
    </row>
    <row r="1638" spans="2:3" ht="14.25" customHeight="1" x14ac:dyDescent="0.25">
      <c r="B1638" s="239">
        <f t="shared" si="25"/>
        <v>42804.124999996035</v>
      </c>
      <c r="C1638" s="234">
        <v>5.8</v>
      </c>
    </row>
    <row r="1639" spans="2:3" ht="14.25" customHeight="1" x14ac:dyDescent="0.25">
      <c r="B1639" s="239">
        <f t="shared" si="25"/>
        <v>42804.166666662699</v>
      </c>
      <c r="C1639" s="234">
        <v>5.7</v>
      </c>
    </row>
    <row r="1640" spans="2:3" ht="14.25" customHeight="1" x14ac:dyDescent="0.25">
      <c r="B1640" s="239">
        <f t="shared" si="25"/>
        <v>42804.208333329363</v>
      </c>
      <c r="C1640" s="234">
        <v>5.4</v>
      </c>
    </row>
    <row r="1641" spans="2:3" ht="14.25" customHeight="1" x14ac:dyDescent="0.25">
      <c r="B1641" s="239">
        <f t="shared" si="25"/>
        <v>42804.249999996027</v>
      </c>
      <c r="C1641" s="234">
        <v>5.0999999999999996</v>
      </c>
    </row>
    <row r="1642" spans="2:3" ht="14.25" customHeight="1" x14ac:dyDescent="0.25">
      <c r="B1642" s="239">
        <f t="shared" si="25"/>
        <v>42804.291666662692</v>
      </c>
      <c r="C1642" s="234">
        <v>4.5</v>
      </c>
    </row>
    <row r="1643" spans="2:3" ht="14.25" customHeight="1" x14ac:dyDescent="0.25">
      <c r="B1643" s="239">
        <f t="shared" si="25"/>
        <v>42804.333333329356</v>
      </c>
      <c r="C1643" s="234">
        <v>4.5999999999999996</v>
      </c>
    </row>
    <row r="1644" spans="2:3" ht="14.25" customHeight="1" x14ac:dyDescent="0.25">
      <c r="B1644" s="239">
        <f t="shared" si="25"/>
        <v>42804.37499999602</v>
      </c>
      <c r="C1644" s="234">
        <v>7.1</v>
      </c>
    </row>
    <row r="1645" spans="2:3" ht="14.25" customHeight="1" x14ac:dyDescent="0.25">
      <c r="B1645" s="239">
        <f t="shared" si="25"/>
        <v>42804.416666662684</v>
      </c>
      <c r="C1645" s="234">
        <v>7.9</v>
      </c>
    </row>
    <row r="1646" spans="2:3" ht="14.25" customHeight="1" x14ac:dyDescent="0.25">
      <c r="B1646" s="239">
        <f t="shared" si="25"/>
        <v>42804.458333329349</v>
      </c>
      <c r="C1646" s="234">
        <v>9.8000000000000007</v>
      </c>
    </row>
    <row r="1647" spans="2:3" ht="14.25" customHeight="1" x14ac:dyDescent="0.25">
      <c r="B1647" s="239">
        <f t="shared" si="25"/>
        <v>42804.499999996013</v>
      </c>
      <c r="C1647" s="234">
        <v>10.8</v>
      </c>
    </row>
    <row r="1648" spans="2:3" ht="14.25" customHeight="1" x14ac:dyDescent="0.25">
      <c r="B1648" s="239">
        <f t="shared" si="25"/>
        <v>42804.541666662677</v>
      </c>
      <c r="C1648" s="234">
        <v>12.6</v>
      </c>
    </row>
    <row r="1649" spans="2:3" ht="14.25" customHeight="1" x14ac:dyDescent="0.25">
      <c r="B1649" s="239">
        <f t="shared" si="25"/>
        <v>42804.583333329341</v>
      </c>
      <c r="C1649" s="234">
        <v>13.1</v>
      </c>
    </row>
    <row r="1650" spans="2:3" ht="14.25" customHeight="1" x14ac:dyDescent="0.25">
      <c r="B1650" s="239">
        <f t="shared" si="25"/>
        <v>42804.624999996005</v>
      </c>
      <c r="C1650" s="234">
        <v>13.3</v>
      </c>
    </row>
    <row r="1651" spans="2:3" ht="14.25" customHeight="1" x14ac:dyDescent="0.25">
      <c r="B1651" s="239">
        <f t="shared" si="25"/>
        <v>42804.66666666267</v>
      </c>
      <c r="C1651" s="234">
        <v>12.4</v>
      </c>
    </row>
    <row r="1652" spans="2:3" ht="14.25" customHeight="1" x14ac:dyDescent="0.25">
      <c r="B1652" s="239">
        <f t="shared" si="25"/>
        <v>42804.708333329334</v>
      </c>
      <c r="C1652" s="234">
        <v>11.5</v>
      </c>
    </row>
    <row r="1653" spans="2:3" ht="14.25" customHeight="1" x14ac:dyDescent="0.25">
      <c r="B1653" s="239">
        <f t="shared" si="25"/>
        <v>42804.749999995998</v>
      </c>
      <c r="C1653" s="234">
        <v>10.3</v>
      </c>
    </row>
    <row r="1654" spans="2:3" ht="14.25" customHeight="1" x14ac:dyDescent="0.25">
      <c r="B1654" s="239">
        <f t="shared" si="25"/>
        <v>42804.791666662662</v>
      </c>
      <c r="C1654" s="234">
        <v>8.8000000000000007</v>
      </c>
    </row>
    <row r="1655" spans="2:3" ht="14.25" customHeight="1" x14ac:dyDescent="0.25">
      <c r="B1655" s="239">
        <f t="shared" si="25"/>
        <v>42804.833333329327</v>
      </c>
      <c r="C1655" s="234">
        <v>6.9</v>
      </c>
    </row>
    <row r="1656" spans="2:3" ht="14.25" customHeight="1" x14ac:dyDescent="0.25">
      <c r="B1656" s="239">
        <f t="shared" si="25"/>
        <v>42804.874999995991</v>
      </c>
      <c r="C1656" s="234">
        <v>5.2</v>
      </c>
    </row>
    <row r="1657" spans="2:3" ht="14.25" customHeight="1" x14ac:dyDescent="0.25">
      <c r="B1657" s="239">
        <f t="shared" si="25"/>
        <v>42804.916666662655</v>
      </c>
      <c r="C1657" s="234">
        <v>4.3</v>
      </c>
    </row>
    <row r="1658" spans="2:3" ht="14.25" customHeight="1" x14ac:dyDescent="0.25">
      <c r="B1658" s="239">
        <f t="shared" si="25"/>
        <v>42804.958333329319</v>
      </c>
      <c r="C1658" s="234">
        <v>3.4</v>
      </c>
    </row>
    <row r="1659" spans="2:3" ht="14.25" customHeight="1" x14ac:dyDescent="0.25">
      <c r="B1659" s="239">
        <f t="shared" si="25"/>
        <v>42804.999999995984</v>
      </c>
      <c r="C1659" s="234">
        <v>2.9</v>
      </c>
    </row>
    <row r="1660" spans="2:3" ht="14.25" customHeight="1" x14ac:dyDescent="0.25">
      <c r="B1660" s="239">
        <f t="shared" si="25"/>
        <v>42805.041666662648</v>
      </c>
      <c r="C1660" s="234">
        <v>2.8</v>
      </c>
    </row>
    <row r="1661" spans="2:3" ht="14.25" customHeight="1" x14ac:dyDescent="0.25">
      <c r="B1661" s="239">
        <f t="shared" si="25"/>
        <v>42805.083333329312</v>
      </c>
      <c r="C1661" s="234">
        <v>2.8</v>
      </c>
    </row>
    <row r="1662" spans="2:3" ht="14.25" customHeight="1" x14ac:dyDescent="0.25">
      <c r="B1662" s="239">
        <f t="shared" si="25"/>
        <v>42805.124999995976</v>
      </c>
      <c r="C1662" s="234">
        <v>2.2000000000000002</v>
      </c>
    </row>
    <row r="1663" spans="2:3" ht="14.25" customHeight="1" x14ac:dyDescent="0.25">
      <c r="B1663" s="239">
        <f t="shared" si="25"/>
        <v>42805.166666662641</v>
      </c>
      <c r="C1663" s="234">
        <v>1.4</v>
      </c>
    </row>
    <row r="1664" spans="2:3" ht="14.25" customHeight="1" x14ac:dyDescent="0.25">
      <c r="B1664" s="239">
        <f t="shared" si="25"/>
        <v>42805.208333329305</v>
      </c>
      <c r="C1664" s="234">
        <v>0.8</v>
      </c>
    </row>
    <row r="1665" spans="2:3" ht="14.25" customHeight="1" x14ac:dyDescent="0.25">
      <c r="B1665" s="239">
        <f t="shared" si="25"/>
        <v>42805.249999995969</v>
      </c>
      <c r="C1665" s="234">
        <v>0.4</v>
      </c>
    </row>
    <row r="1666" spans="2:3" ht="14.25" customHeight="1" x14ac:dyDescent="0.25">
      <c r="B1666" s="239">
        <f t="shared" si="25"/>
        <v>42805.291666662633</v>
      </c>
      <c r="C1666" s="234">
        <v>1.4</v>
      </c>
    </row>
    <row r="1667" spans="2:3" ht="14.25" customHeight="1" x14ac:dyDescent="0.25">
      <c r="B1667" s="239">
        <f t="shared" si="25"/>
        <v>42805.333333329298</v>
      </c>
      <c r="C1667" s="234">
        <v>2.2999999999999998</v>
      </c>
    </row>
    <row r="1668" spans="2:3" ht="14.25" customHeight="1" x14ac:dyDescent="0.25">
      <c r="B1668" s="239">
        <f t="shared" si="25"/>
        <v>42805.374999995962</v>
      </c>
      <c r="C1668" s="234">
        <v>2.2999999999999998</v>
      </c>
    </row>
    <row r="1669" spans="2:3" ht="14.25" customHeight="1" x14ac:dyDescent="0.25">
      <c r="B1669" s="239">
        <f t="shared" ref="B1669:B1732" si="26">B1668+(1/24)</f>
        <v>42805.416666662626</v>
      </c>
      <c r="C1669" s="234">
        <v>6.4</v>
      </c>
    </row>
    <row r="1670" spans="2:3" ht="14.25" customHeight="1" x14ac:dyDescent="0.25">
      <c r="B1670" s="239">
        <f t="shared" si="26"/>
        <v>42805.45833332929</v>
      </c>
      <c r="C1670" s="234">
        <v>10.8</v>
      </c>
    </row>
    <row r="1671" spans="2:3" ht="14.25" customHeight="1" x14ac:dyDescent="0.25">
      <c r="B1671" s="239">
        <f t="shared" si="26"/>
        <v>42805.499999995955</v>
      </c>
      <c r="C1671" s="234">
        <v>12.6</v>
      </c>
    </row>
    <row r="1672" spans="2:3" ht="14.25" customHeight="1" x14ac:dyDescent="0.25">
      <c r="B1672" s="239">
        <f t="shared" si="26"/>
        <v>42805.541666662619</v>
      </c>
      <c r="C1672" s="234">
        <v>14.2</v>
      </c>
    </row>
    <row r="1673" spans="2:3" ht="14.25" customHeight="1" x14ac:dyDescent="0.25">
      <c r="B1673" s="239">
        <f t="shared" si="26"/>
        <v>42805.583333329283</v>
      </c>
      <c r="C1673" s="234">
        <v>14.8</v>
      </c>
    </row>
    <row r="1674" spans="2:3" ht="14.25" customHeight="1" x14ac:dyDescent="0.25">
      <c r="B1674" s="239">
        <f t="shared" si="26"/>
        <v>42805.624999995947</v>
      </c>
      <c r="C1674" s="234">
        <v>14.9</v>
      </c>
    </row>
    <row r="1675" spans="2:3" ht="14.25" customHeight="1" x14ac:dyDescent="0.25">
      <c r="B1675" s="239">
        <f t="shared" si="26"/>
        <v>42805.666666662612</v>
      </c>
      <c r="C1675" s="234">
        <v>13.9</v>
      </c>
    </row>
    <row r="1676" spans="2:3" ht="14.25" customHeight="1" x14ac:dyDescent="0.25">
      <c r="B1676" s="239">
        <f t="shared" si="26"/>
        <v>42805.708333329276</v>
      </c>
      <c r="C1676" s="234">
        <v>12.8</v>
      </c>
    </row>
    <row r="1677" spans="2:3" ht="14.25" customHeight="1" x14ac:dyDescent="0.25">
      <c r="B1677" s="239">
        <f t="shared" si="26"/>
        <v>42805.74999999594</v>
      </c>
      <c r="C1677" s="234">
        <v>11.6</v>
      </c>
    </row>
    <row r="1678" spans="2:3" ht="14.25" customHeight="1" x14ac:dyDescent="0.25">
      <c r="B1678" s="239">
        <f t="shared" si="26"/>
        <v>42805.791666662604</v>
      </c>
      <c r="C1678" s="234">
        <v>10.1</v>
      </c>
    </row>
    <row r="1679" spans="2:3" ht="14.25" customHeight="1" x14ac:dyDescent="0.25">
      <c r="B1679" s="239">
        <f t="shared" si="26"/>
        <v>42805.833333329268</v>
      </c>
      <c r="C1679" s="234">
        <v>8.5</v>
      </c>
    </row>
    <row r="1680" spans="2:3" ht="14.25" customHeight="1" x14ac:dyDescent="0.25">
      <c r="B1680" s="239">
        <f t="shared" si="26"/>
        <v>42805.874999995933</v>
      </c>
      <c r="C1680" s="234">
        <v>7.2</v>
      </c>
    </row>
    <row r="1681" spans="2:3" ht="14.25" customHeight="1" x14ac:dyDescent="0.25">
      <c r="B1681" s="239">
        <f t="shared" si="26"/>
        <v>42805.916666662597</v>
      </c>
      <c r="C1681" s="234">
        <v>6</v>
      </c>
    </row>
    <row r="1682" spans="2:3" ht="14.25" customHeight="1" x14ac:dyDescent="0.25">
      <c r="B1682" s="239">
        <f t="shared" si="26"/>
        <v>42805.958333329261</v>
      </c>
      <c r="C1682" s="234">
        <v>5.2</v>
      </c>
    </row>
    <row r="1683" spans="2:3" ht="14.25" customHeight="1" x14ac:dyDescent="0.25">
      <c r="B1683" s="239">
        <f t="shared" si="26"/>
        <v>42805.999999995925</v>
      </c>
      <c r="C1683" s="234">
        <v>4.4000000000000004</v>
      </c>
    </row>
    <row r="1684" spans="2:3" ht="14.25" customHeight="1" x14ac:dyDescent="0.25">
      <c r="B1684" s="239">
        <f t="shared" si="26"/>
        <v>42806.04166666259</v>
      </c>
      <c r="C1684" s="234">
        <v>3.6</v>
      </c>
    </row>
    <row r="1685" spans="2:3" ht="14.25" customHeight="1" x14ac:dyDescent="0.25">
      <c r="B1685" s="239">
        <f t="shared" si="26"/>
        <v>42806.083333329254</v>
      </c>
      <c r="C1685" s="234">
        <v>3.2</v>
      </c>
    </row>
    <row r="1686" spans="2:3" ht="14.25" customHeight="1" x14ac:dyDescent="0.25">
      <c r="B1686" s="239">
        <f t="shared" si="26"/>
        <v>42806.124999995918</v>
      </c>
      <c r="C1686" s="234">
        <v>2.8</v>
      </c>
    </row>
    <row r="1687" spans="2:3" ht="14.25" customHeight="1" x14ac:dyDescent="0.25">
      <c r="B1687" s="239">
        <f t="shared" si="26"/>
        <v>42806.166666662582</v>
      </c>
      <c r="C1687" s="234">
        <v>2.5</v>
      </c>
    </row>
    <row r="1688" spans="2:3" ht="14.25" customHeight="1" x14ac:dyDescent="0.25">
      <c r="B1688" s="239">
        <f t="shared" si="26"/>
        <v>42806.208333329247</v>
      </c>
      <c r="C1688" s="234">
        <v>2.5</v>
      </c>
    </row>
    <row r="1689" spans="2:3" ht="14.25" customHeight="1" x14ac:dyDescent="0.25">
      <c r="B1689" s="239">
        <f t="shared" si="26"/>
        <v>42806.249999995911</v>
      </c>
      <c r="C1689" s="234">
        <v>2</v>
      </c>
    </row>
    <row r="1690" spans="2:3" ht="14.25" customHeight="1" x14ac:dyDescent="0.25">
      <c r="B1690" s="239">
        <f t="shared" si="26"/>
        <v>42806.291666662575</v>
      </c>
      <c r="C1690" s="234">
        <v>1.7</v>
      </c>
    </row>
    <row r="1691" spans="2:3" ht="14.25" customHeight="1" x14ac:dyDescent="0.25">
      <c r="B1691" s="239">
        <f t="shared" si="26"/>
        <v>42806.333333329239</v>
      </c>
      <c r="C1691" s="234">
        <v>2.2000000000000002</v>
      </c>
    </row>
    <row r="1692" spans="2:3" ht="14.25" customHeight="1" x14ac:dyDescent="0.25">
      <c r="B1692" s="239">
        <f t="shared" si="26"/>
        <v>42806.374999995904</v>
      </c>
      <c r="C1692" s="234">
        <v>5.6</v>
      </c>
    </row>
    <row r="1693" spans="2:3" ht="14.25" customHeight="1" x14ac:dyDescent="0.25">
      <c r="B1693" s="239">
        <f t="shared" si="26"/>
        <v>42806.416666662568</v>
      </c>
      <c r="C1693" s="234">
        <v>9.1</v>
      </c>
    </row>
    <row r="1694" spans="2:3" ht="14.25" customHeight="1" x14ac:dyDescent="0.25">
      <c r="B1694" s="239">
        <f t="shared" si="26"/>
        <v>42806.458333329232</v>
      </c>
      <c r="C1694" s="234">
        <v>11.8</v>
      </c>
    </row>
    <row r="1695" spans="2:3" ht="14.25" customHeight="1" x14ac:dyDescent="0.25">
      <c r="B1695" s="239">
        <f t="shared" si="26"/>
        <v>42806.499999995896</v>
      </c>
      <c r="C1695" s="234">
        <v>14</v>
      </c>
    </row>
    <row r="1696" spans="2:3" ht="14.25" customHeight="1" x14ac:dyDescent="0.25">
      <c r="B1696" s="239">
        <f t="shared" si="26"/>
        <v>42806.541666662561</v>
      </c>
      <c r="C1696" s="234">
        <v>15.6</v>
      </c>
    </row>
    <row r="1697" spans="2:3" ht="14.25" customHeight="1" x14ac:dyDescent="0.25">
      <c r="B1697" s="239">
        <f t="shared" si="26"/>
        <v>42806.583333329225</v>
      </c>
      <c r="C1697" s="234">
        <v>16.899999999999999</v>
      </c>
    </row>
    <row r="1698" spans="2:3" ht="14.25" customHeight="1" x14ac:dyDescent="0.25">
      <c r="B1698" s="239">
        <f t="shared" si="26"/>
        <v>42806.624999995889</v>
      </c>
      <c r="C1698" s="234">
        <v>17.600000000000001</v>
      </c>
    </row>
    <row r="1699" spans="2:3" ht="14.25" customHeight="1" x14ac:dyDescent="0.25">
      <c r="B1699" s="239">
        <f t="shared" si="26"/>
        <v>42806.666666662553</v>
      </c>
      <c r="C1699" s="234">
        <v>17.100000000000001</v>
      </c>
    </row>
    <row r="1700" spans="2:3" ht="14.25" customHeight="1" x14ac:dyDescent="0.25">
      <c r="B1700" s="239">
        <f t="shared" si="26"/>
        <v>42806.708333329218</v>
      </c>
      <c r="C1700" s="234">
        <v>15.6</v>
      </c>
    </row>
    <row r="1701" spans="2:3" ht="14.25" customHeight="1" x14ac:dyDescent="0.25">
      <c r="B1701" s="239">
        <f t="shared" si="26"/>
        <v>42806.749999995882</v>
      </c>
      <c r="C1701" s="234">
        <v>12.7</v>
      </c>
    </row>
    <row r="1702" spans="2:3" ht="14.25" customHeight="1" x14ac:dyDescent="0.25">
      <c r="B1702" s="239">
        <f t="shared" si="26"/>
        <v>42806.791666662546</v>
      </c>
      <c r="C1702" s="234">
        <v>10.4</v>
      </c>
    </row>
    <row r="1703" spans="2:3" ht="14.25" customHeight="1" x14ac:dyDescent="0.25">
      <c r="B1703" s="239">
        <f t="shared" si="26"/>
        <v>42806.83333332921</v>
      </c>
      <c r="C1703" s="234">
        <v>8.3000000000000007</v>
      </c>
    </row>
    <row r="1704" spans="2:3" ht="14.25" customHeight="1" x14ac:dyDescent="0.25">
      <c r="B1704" s="239">
        <f t="shared" si="26"/>
        <v>42806.874999995875</v>
      </c>
      <c r="C1704" s="234">
        <v>6.6</v>
      </c>
    </row>
    <row r="1705" spans="2:3" ht="14.25" customHeight="1" x14ac:dyDescent="0.25">
      <c r="B1705" s="239">
        <f t="shared" si="26"/>
        <v>42806.916666662539</v>
      </c>
      <c r="C1705" s="234">
        <v>5.7</v>
      </c>
    </row>
    <row r="1706" spans="2:3" ht="14.25" customHeight="1" x14ac:dyDescent="0.25">
      <c r="B1706" s="239">
        <f t="shared" si="26"/>
        <v>42806.958333329203</v>
      </c>
      <c r="C1706" s="234">
        <v>5.0999999999999996</v>
      </c>
    </row>
    <row r="1707" spans="2:3" ht="14.25" customHeight="1" x14ac:dyDescent="0.25">
      <c r="B1707" s="239">
        <f t="shared" si="26"/>
        <v>42806.999999995867</v>
      </c>
      <c r="C1707" s="234">
        <v>4.4000000000000004</v>
      </c>
    </row>
    <row r="1708" spans="2:3" ht="14.25" customHeight="1" x14ac:dyDescent="0.25">
      <c r="B1708" s="239">
        <f t="shared" si="26"/>
        <v>42807.041666662531</v>
      </c>
      <c r="C1708" s="234">
        <v>3.7</v>
      </c>
    </row>
    <row r="1709" spans="2:3" ht="14.25" customHeight="1" x14ac:dyDescent="0.25">
      <c r="B1709" s="239">
        <f t="shared" si="26"/>
        <v>42807.083333329196</v>
      </c>
      <c r="C1709" s="234">
        <v>3.1</v>
      </c>
    </row>
    <row r="1710" spans="2:3" ht="14.25" customHeight="1" x14ac:dyDescent="0.25">
      <c r="B1710" s="239">
        <f t="shared" si="26"/>
        <v>42807.12499999586</v>
      </c>
      <c r="C1710" s="234">
        <v>2.6</v>
      </c>
    </row>
    <row r="1711" spans="2:3" ht="14.25" customHeight="1" x14ac:dyDescent="0.25">
      <c r="B1711" s="239">
        <f t="shared" si="26"/>
        <v>42807.166666662524</v>
      </c>
      <c r="C1711" s="234">
        <v>2.1</v>
      </c>
    </row>
    <row r="1712" spans="2:3" ht="14.25" customHeight="1" x14ac:dyDescent="0.25">
      <c r="B1712" s="239">
        <f t="shared" si="26"/>
        <v>42807.208333329188</v>
      </c>
      <c r="C1712" s="234">
        <v>1.5</v>
      </c>
    </row>
    <row r="1713" spans="2:3" ht="14.25" customHeight="1" x14ac:dyDescent="0.25">
      <c r="B1713" s="239">
        <f t="shared" si="26"/>
        <v>42807.249999995853</v>
      </c>
      <c r="C1713" s="234">
        <v>1.2</v>
      </c>
    </row>
    <row r="1714" spans="2:3" ht="14.25" customHeight="1" x14ac:dyDescent="0.25">
      <c r="B1714" s="239">
        <f t="shared" si="26"/>
        <v>42807.291666662517</v>
      </c>
      <c r="C1714" s="234">
        <v>0.6</v>
      </c>
    </row>
    <row r="1715" spans="2:3" ht="14.25" customHeight="1" x14ac:dyDescent="0.25">
      <c r="B1715" s="239">
        <f t="shared" si="26"/>
        <v>42807.333333329181</v>
      </c>
      <c r="C1715" s="234">
        <v>1.7</v>
      </c>
    </row>
    <row r="1716" spans="2:3" ht="14.25" customHeight="1" x14ac:dyDescent="0.25">
      <c r="B1716" s="239">
        <f t="shared" si="26"/>
        <v>42807.374999995845</v>
      </c>
      <c r="C1716" s="234">
        <v>5.2</v>
      </c>
    </row>
    <row r="1717" spans="2:3" ht="14.25" customHeight="1" x14ac:dyDescent="0.25">
      <c r="B1717" s="239">
        <f t="shared" si="26"/>
        <v>42807.41666666251</v>
      </c>
      <c r="C1717" s="234">
        <v>8.5</v>
      </c>
    </row>
    <row r="1718" spans="2:3" ht="14.25" customHeight="1" x14ac:dyDescent="0.25">
      <c r="B1718" s="239">
        <f t="shared" si="26"/>
        <v>42807.458333329174</v>
      </c>
      <c r="C1718" s="234">
        <v>11.2</v>
      </c>
    </row>
    <row r="1719" spans="2:3" ht="14.25" customHeight="1" x14ac:dyDescent="0.25">
      <c r="B1719" s="239">
        <f t="shared" si="26"/>
        <v>42807.499999995838</v>
      </c>
      <c r="C1719" s="234">
        <v>12.5</v>
      </c>
    </row>
    <row r="1720" spans="2:3" ht="14.25" customHeight="1" x14ac:dyDescent="0.25">
      <c r="B1720" s="239">
        <f t="shared" si="26"/>
        <v>42807.541666662502</v>
      </c>
      <c r="C1720" s="234">
        <v>13.8</v>
      </c>
    </row>
    <row r="1721" spans="2:3" ht="14.25" customHeight="1" x14ac:dyDescent="0.25">
      <c r="B1721" s="239">
        <f t="shared" si="26"/>
        <v>42807.583333329167</v>
      </c>
      <c r="C1721" s="234">
        <v>13.8</v>
      </c>
    </row>
    <row r="1722" spans="2:3" ht="14.25" customHeight="1" x14ac:dyDescent="0.25">
      <c r="B1722" s="239">
        <f t="shared" si="26"/>
        <v>42807.624999995831</v>
      </c>
      <c r="C1722" s="234">
        <v>15</v>
      </c>
    </row>
    <row r="1723" spans="2:3" ht="14.25" customHeight="1" x14ac:dyDescent="0.25">
      <c r="B1723" s="239">
        <f t="shared" si="26"/>
        <v>42807.666666662495</v>
      </c>
      <c r="C1723" s="234">
        <v>15</v>
      </c>
    </row>
    <row r="1724" spans="2:3" ht="14.25" customHeight="1" x14ac:dyDescent="0.25">
      <c r="B1724" s="239">
        <f t="shared" si="26"/>
        <v>42807.708333329159</v>
      </c>
      <c r="C1724" s="234">
        <v>14</v>
      </c>
    </row>
    <row r="1725" spans="2:3" ht="14.25" customHeight="1" x14ac:dyDescent="0.25">
      <c r="B1725" s="239">
        <f t="shared" si="26"/>
        <v>42807.749999995824</v>
      </c>
      <c r="C1725" s="234">
        <v>11.7</v>
      </c>
    </row>
    <row r="1726" spans="2:3" ht="14.25" customHeight="1" x14ac:dyDescent="0.25">
      <c r="B1726" s="239">
        <f t="shared" si="26"/>
        <v>42807.791666662488</v>
      </c>
      <c r="C1726" s="234">
        <v>9.3000000000000007</v>
      </c>
    </row>
    <row r="1727" spans="2:3" ht="14.25" customHeight="1" x14ac:dyDescent="0.25">
      <c r="B1727" s="239">
        <f t="shared" si="26"/>
        <v>42807.833333329152</v>
      </c>
      <c r="C1727" s="234">
        <v>7.6</v>
      </c>
    </row>
    <row r="1728" spans="2:3" ht="14.25" customHeight="1" x14ac:dyDescent="0.25">
      <c r="B1728" s="239">
        <f t="shared" si="26"/>
        <v>42807.874999995816</v>
      </c>
      <c r="C1728" s="234">
        <v>7.1</v>
      </c>
    </row>
    <row r="1729" spans="2:3" ht="14.25" customHeight="1" x14ac:dyDescent="0.25">
      <c r="B1729" s="239">
        <f t="shared" si="26"/>
        <v>42807.916666662481</v>
      </c>
      <c r="C1729" s="234">
        <v>7.1</v>
      </c>
    </row>
    <row r="1730" spans="2:3" ht="14.25" customHeight="1" x14ac:dyDescent="0.25">
      <c r="B1730" s="239">
        <f t="shared" si="26"/>
        <v>42807.958333329145</v>
      </c>
      <c r="C1730" s="234">
        <v>7.4</v>
      </c>
    </row>
    <row r="1731" spans="2:3" ht="14.25" customHeight="1" x14ac:dyDescent="0.25">
      <c r="B1731" s="239">
        <f t="shared" si="26"/>
        <v>42807.999999995809</v>
      </c>
      <c r="C1731" s="234">
        <v>7.4</v>
      </c>
    </row>
    <row r="1732" spans="2:3" ht="14.25" customHeight="1" x14ac:dyDescent="0.25">
      <c r="B1732" s="239">
        <f t="shared" si="26"/>
        <v>42808.041666662473</v>
      </c>
      <c r="C1732" s="234">
        <v>6.9</v>
      </c>
    </row>
    <row r="1733" spans="2:3" ht="14.25" customHeight="1" x14ac:dyDescent="0.25">
      <c r="B1733" s="239">
        <f t="shared" ref="B1733:B1796" si="27">B1732+(1/24)</f>
        <v>42808.083333329138</v>
      </c>
      <c r="C1733" s="234">
        <v>6.6</v>
      </c>
    </row>
    <row r="1734" spans="2:3" ht="14.25" customHeight="1" x14ac:dyDescent="0.25">
      <c r="B1734" s="239">
        <f t="shared" si="27"/>
        <v>42808.124999995802</v>
      </c>
      <c r="C1734" s="234">
        <v>6.8</v>
      </c>
    </row>
    <row r="1735" spans="2:3" ht="14.25" customHeight="1" x14ac:dyDescent="0.25">
      <c r="B1735" s="239">
        <f t="shared" si="27"/>
        <v>42808.166666662466</v>
      </c>
      <c r="C1735" s="234">
        <v>6.2</v>
      </c>
    </row>
    <row r="1736" spans="2:3" ht="14.25" customHeight="1" x14ac:dyDescent="0.25">
      <c r="B1736" s="239">
        <f t="shared" si="27"/>
        <v>42808.20833332913</v>
      </c>
      <c r="C1736" s="234">
        <v>5.8</v>
      </c>
    </row>
    <row r="1737" spans="2:3" ht="14.25" customHeight="1" x14ac:dyDescent="0.25">
      <c r="B1737" s="239">
        <f t="shared" si="27"/>
        <v>42808.249999995794</v>
      </c>
      <c r="C1737" s="234">
        <v>5.9</v>
      </c>
    </row>
    <row r="1738" spans="2:3" ht="14.25" customHeight="1" x14ac:dyDescent="0.25">
      <c r="B1738" s="239">
        <f t="shared" si="27"/>
        <v>42808.291666662459</v>
      </c>
      <c r="C1738" s="234">
        <v>5.6</v>
      </c>
    </row>
    <row r="1739" spans="2:3" ht="14.25" customHeight="1" x14ac:dyDescent="0.25">
      <c r="B1739" s="239">
        <f t="shared" si="27"/>
        <v>42808.333333329123</v>
      </c>
      <c r="C1739" s="234">
        <v>6</v>
      </c>
    </row>
    <row r="1740" spans="2:3" ht="14.25" customHeight="1" x14ac:dyDescent="0.25">
      <c r="B1740" s="239">
        <f t="shared" si="27"/>
        <v>42808.374999995787</v>
      </c>
      <c r="C1740" s="234">
        <v>8.3000000000000007</v>
      </c>
    </row>
    <row r="1741" spans="2:3" ht="14.25" customHeight="1" x14ac:dyDescent="0.25">
      <c r="B1741" s="239">
        <f t="shared" si="27"/>
        <v>42808.416666662451</v>
      </c>
      <c r="C1741" s="234">
        <v>11.2</v>
      </c>
    </row>
    <row r="1742" spans="2:3" ht="14.25" customHeight="1" x14ac:dyDescent="0.25">
      <c r="B1742" s="239">
        <f t="shared" si="27"/>
        <v>42808.458333329116</v>
      </c>
      <c r="C1742" s="234">
        <v>12.4</v>
      </c>
    </row>
    <row r="1743" spans="2:3" ht="14.25" customHeight="1" x14ac:dyDescent="0.25">
      <c r="B1743" s="239">
        <f t="shared" si="27"/>
        <v>42808.49999999578</v>
      </c>
      <c r="C1743" s="234">
        <v>14.1</v>
      </c>
    </row>
    <row r="1744" spans="2:3" ht="14.25" customHeight="1" x14ac:dyDescent="0.25">
      <c r="B1744" s="239">
        <f t="shared" si="27"/>
        <v>42808.541666662444</v>
      </c>
      <c r="C1744" s="234">
        <v>15.5</v>
      </c>
    </row>
    <row r="1745" spans="2:3" ht="14.25" customHeight="1" x14ac:dyDescent="0.25">
      <c r="B1745" s="239">
        <f t="shared" si="27"/>
        <v>42808.583333329108</v>
      </c>
      <c r="C1745" s="234">
        <v>16.899999999999999</v>
      </c>
    </row>
    <row r="1746" spans="2:3" ht="14.25" customHeight="1" x14ac:dyDescent="0.25">
      <c r="B1746" s="239">
        <f t="shared" si="27"/>
        <v>42808.624999995773</v>
      </c>
      <c r="C1746" s="234">
        <v>17.600000000000001</v>
      </c>
    </row>
    <row r="1747" spans="2:3" ht="14.25" customHeight="1" x14ac:dyDescent="0.25">
      <c r="B1747" s="239">
        <f t="shared" si="27"/>
        <v>42808.666666662437</v>
      </c>
      <c r="C1747" s="234">
        <v>17.399999999999999</v>
      </c>
    </row>
    <row r="1748" spans="2:3" ht="14.25" customHeight="1" x14ac:dyDescent="0.25">
      <c r="B1748" s="239">
        <f t="shared" si="27"/>
        <v>42808.708333329101</v>
      </c>
      <c r="C1748" s="234">
        <v>16.3</v>
      </c>
    </row>
    <row r="1749" spans="2:3" ht="14.25" customHeight="1" x14ac:dyDescent="0.25">
      <c r="B1749" s="239">
        <f t="shared" si="27"/>
        <v>42808.749999995765</v>
      </c>
      <c r="C1749" s="234">
        <v>14.8</v>
      </c>
    </row>
    <row r="1750" spans="2:3" ht="14.25" customHeight="1" x14ac:dyDescent="0.25">
      <c r="B1750" s="239">
        <f t="shared" si="27"/>
        <v>42808.79166666243</v>
      </c>
      <c r="C1750" s="234">
        <v>12.5</v>
      </c>
    </row>
    <row r="1751" spans="2:3" ht="14.25" customHeight="1" x14ac:dyDescent="0.25">
      <c r="B1751" s="239">
        <f t="shared" si="27"/>
        <v>42808.833333329094</v>
      </c>
      <c r="C1751" s="234">
        <v>11.1</v>
      </c>
    </row>
    <row r="1752" spans="2:3" ht="14.25" customHeight="1" x14ac:dyDescent="0.25">
      <c r="B1752" s="239">
        <f t="shared" si="27"/>
        <v>42808.874999995758</v>
      </c>
      <c r="C1752" s="234">
        <v>10.1</v>
      </c>
    </row>
    <row r="1753" spans="2:3" ht="14.25" customHeight="1" x14ac:dyDescent="0.25">
      <c r="B1753" s="239">
        <f t="shared" si="27"/>
        <v>42808.916666662422</v>
      </c>
      <c r="C1753" s="234">
        <v>9.1999999999999993</v>
      </c>
    </row>
    <row r="1754" spans="2:3" ht="14.25" customHeight="1" x14ac:dyDescent="0.25">
      <c r="B1754" s="239">
        <f t="shared" si="27"/>
        <v>42808.958333329087</v>
      </c>
      <c r="C1754" s="234">
        <v>8.5</v>
      </c>
    </row>
    <row r="1755" spans="2:3" ht="14.25" customHeight="1" x14ac:dyDescent="0.25">
      <c r="B1755" s="239">
        <f t="shared" si="27"/>
        <v>42808.999999995751</v>
      </c>
      <c r="C1755" s="234">
        <v>8.4</v>
      </c>
    </row>
    <row r="1756" spans="2:3" ht="14.25" customHeight="1" x14ac:dyDescent="0.25">
      <c r="B1756" s="239">
        <f t="shared" si="27"/>
        <v>42809.041666662415</v>
      </c>
      <c r="C1756" s="234">
        <v>8.4</v>
      </c>
    </row>
    <row r="1757" spans="2:3" ht="14.25" customHeight="1" x14ac:dyDescent="0.25">
      <c r="B1757" s="239">
        <f t="shared" si="27"/>
        <v>42809.083333329079</v>
      </c>
      <c r="C1757" s="234">
        <v>7.8</v>
      </c>
    </row>
    <row r="1758" spans="2:3" ht="14.25" customHeight="1" x14ac:dyDescent="0.25">
      <c r="B1758" s="239">
        <f t="shared" si="27"/>
        <v>42809.124999995744</v>
      </c>
      <c r="C1758" s="234">
        <v>7.2</v>
      </c>
    </row>
    <row r="1759" spans="2:3" ht="14.25" customHeight="1" x14ac:dyDescent="0.25">
      <c r="B1759" s="239">
        <f t="shared" si="27"/>
        <v>42809.166666662408</v>
      </c>
      <c r="C1759" s="234">
        <v>6.8</v>
      </c>
    </row>
    <row r="1760" spans="2:3" ht="14.25" customHeight="1" x14ac:dyDescent="0.25">
      <c r="B1760" s="239">
        <f t="shared" si="27"/>
        <v>42809.208333329072</v>
      </c>
      <c r="C1760" s="234">
        <v>6.3</v>
      </c>
    </row>
    <row r="1761" spans="2:3" ht="14.25" customHeight="1" x14ac:dyDescent="0.25">
      <c r="B1761" s="239">
        <f t="shared" si="27"/>
        <v>42809.249999995736</v>
      </c>
      <c r="C1761" s="234">
        <v>6.8</v>
      </c>
    </row>
    <row r="1762" spans="2:3" ht="14.25" customHeight="1" x14ac:dyDescent="0.25">
      <c r="B1762" s="239">
        <f t="shared" si="27"/>
        <v>42809.291666662401</v>
      </c>
      <c r="C1762" s="234">
        <v>7.6</v>
      </c>
    </row>
    <row r="1763" spans="2:3" ht="14.25" customHeight="1" x14ac:dyDescent="0.25">
      <c r="B1763" s="239">
        <f t="shared" si="27"/>
        <v>42809.333333329065</v>
      </c>
      <c r="C1763" s="234">
        <v>8.1999999999999993</v>
      </c>
    </row>
    <row r="1764" spans="2:3" ht="14.25" customHeight="1" x14ac:dyDescent="0.25">
      <c r="B1764" s="239">
        <f t="shared" si="27"/>
        <v>42809.374999995729</v>
      </c>
      <c r="C1764" s="234">
        <v>10.199999999999999</v>
      </c>
    </row>
    <row r="1765" spans="2:3" ht="14.25" customHeight="1" x14ac:dyDescent="0.25">
      <c r="B1765" s="239">
        <f t="shared" si="27"/>
        <v>42809.416666662393</v>
      </c>
      <c r="C1765" s="234">
        <v>11.3</v>
      </c>
    </row>
    <row r="1766" spans="2:3" ht="14.25" customHeight="1" x14ac:dyDescent="0.25">
      <c r="B1766" s="239">
        <f t="shared" si="27"/>
        <v>42809.458333329057</v>
      </c>
      <c r="C1766" s="234">
        <v>12.4</v>
      </c>
    </row>
    <row r="1767" spans="2:3" ht="14.25" customHeight="1" x14ac:dyDescent="0.25">
      <c r="B1767" s="239">
        <f t="shared" si="27"/>
        <v>42809.499999995722</v>
      </c>
      <c r="C1767" s="234">
        <v>13.1</v>
      </c>
    </row>
    <row r="1768" spans="2:3" ht="14.25" customHeight="1" x14ac:dyDescent="0.25">
      <c r="B1768" s="239">
        <f t="shared" si="27"/>
        <v>42809.541666662386</v>
      </c>
      <c r="C1768" s="234">
        <v>15</v>
      </c>
    </row>
    <row r="1769" spans="2:3" ht="14.25" customHeight="1" x14ac:dyDescent="0.25">
      <c r="B1769" s="239">
        <f t="shared" si="27"/>
        <v>42809.58333332905</v>
      </c>
      <c r="C1769" s="234">
        <v>15.1</v>
      </c>
    </row>
    <row r="1770" spans="2:3" ht="14.25" customHeight="1" x14ac:dyDescent="0.25">
      <c r="B1770" s="239">
        <f t="shared" si="27"/>
        <v>42809.624999995714</v>
      </c>
      <c r="C1770" s="234">
        <v>16.3</v>
      </c>
    </row>
    <row r="1771" spans="2:3" ht="14.25" customHeight="1" x14ac:dyDescent="0.25">
      <c r="B1771" s="239">
        <f t="shared" si="27"/>
        <v>42809.666666662379</v>
      </c>
      <c r="C1771" s="234">
        <v>16.3</v>
      </c>
    </row>
    <row r="1772" spans="2:3" ht="14.25" customHeight="1" x14ac:dyDescent="0.25">
      <c r="B1772" s="239">
        <f t="shared" si="27"/>
        <v>42809.708333329043</v>
      </c>
      <c r="C1772" s="234">
        <v>15.4</v>
      </c>
    </row>
    <row r="1773" spans="2:3" ht="14.25" customHeight="1" x14ac:dyDescent="0.25">
      <c r="B1773" s="239">
        <f t="shared" si="27"/>
        <v>42809.749999995707</v>
      </c>
      <c r="C1773" s="234">
        <v>13.8</v>
      </c>
    </row>
    <row r="1774" spans="2:3" ht="14.25" customHeight="1" x14ac:dyDescent="0.25">
      <c r="B1774" s="239">
        <f t="shared" si="27"/>
        <v>42809.791666662371</v>
      </c>
      <c r="C1774" s="234">
        <v>11.8</v>
      </c>
    </row>
    <row r="1775" spans="2:3" ht="14.25" customHeight="1" x14ac:dyDescent="0.25">
      <c r="B1775" s="239">
        <f t="shared" si="27"/>
        <v>42809.833333329036</v>
      </c>
      <c r="C1775" s="234">
        <v>10.199999999999999</v>
      </c>
    </row>
    <row r="1776" spans="2:3" ht="14.25" customHeight="1" x14ac:dyDescent="0.25">
      <c r="B1776" s="239">
        <f t="shared" si="27"/>
        <v>42809.8749999957</v>
      </c>
      <c r="C1776" s="234">
        <v>9.5</v>
      </c>
    </row>
    <row r="1777" spans="2:3" ht="14.25" customHeight="1" x14ac:dyDescent="0.25">
      <c r="B1777" s="239">
        <f t="shared" si="27"/>
        <v>42809.916666662364</v>
      </c>
      <c r="C1777" s="234">
        <v>9</v>
      </c>
    </row>
    <row r="1778" spans="2:3" ht="14.25" customHeight="1" x14ac:dyDescent="0.25">
      <c r="B1778" s="239">
        <f t="shared" si="27"/>
        <v>42809.958333329028</v>
      </c>
      <c r="C1778" s="234">
        <v>9.1</v>
      </c>
    </row>
    <row r="1779" spans="2:3" ht="14.25" customHeight="1" x14ac:dyDescent="0.25">
      <c r="B1779" s="239">
        <f t="shared" si="27"/>
        <v>42809.999999995693</v>
      </c>
      <c r="C1779" s="234">
        <v>8.1</v>
      </c>
    </row>
    <row r="1780" spans="2:3" ht="14.25" customHeight="1" x14ac:dyDescent="0.25">
      <c r="B1780" s="239">
        <f t="shared" si="27"/>
        <v>42810.041666662357</v>
      </c>
      <c r="C1780" s="234">
        <v>7.2</v>
      </c>
    </row>
    <row r="1781" spans="2:3" ht="14.25" customHeight="1" x14ac:dyDescent="0.25">
      <c r="B1781" s="239">
        <f t="shared" si="27"/>
        <v>42810.083333329021</v>
      </c>
      <c r="C1781" s="234">
        <v>7.1</v>
      </c>
    </row>
    <row r="1782" spans="2:3" ht="14.25" customHeight="1" x14ac:dyDescent="0.25">
      <c r="B1782" s="239">
        <f t="shared" si="27"/>
        <v>42810.124999995685</v>
      </c>
      <c r="C1782" s="234">
        <v>6.3</v>
      </c>
    </row>
    <row r="1783" spans="2:3" ht="14.25" customHeight="1" x14ac:dyDescent="0.25">
      <c r="B1783" s="239">
        <f t="shared" si="27"/>
        <v>42810.16666666235</v>
      </c>
      <c r="C1783" s="234">
        <v>6.5</v>
      </c>
    </row>
    <row r="1784" spans="2:3" ht="14.25" customHeight="1" x14ac:dyDescent="0.25">
      <c r="B1784" s="239">
        <f t="shared" si="27"/>
        <v>42810.208333329014</v>
      </c>
      <c r="C1784" s="234">
        <v>5.9</v>
      </c>
    </row>
    <row r="1785" spans="2:3" ht="14.25" customHeight="1" x14ac:dyDescent="0.25">
      <c r="B1785" s="239">
        <f t="shared" si="27"/>
        <v>42810.249999995678</v>
      </c>
      <c r="C1785" s="234">
        <v>5.4</v>
      </c>
    </row>
    <row r="1786" spans="2:3" ht="14.25" customHeight="1" x14ac:dyDescent="0.25">
      <c r="B1786" s="239">
        <f t="shared" si="27"/>
        <v>42810.291666662342</v>
      </c>
      <c r="C1786" s="234">
        <v>4.3</v>
      </c>
    </row>
    <row r="1787" spans="2:3" ht="14.25" customHeight="1" x14ac:dyDescent="0.25">
      <c r="B1787" s="239">
        <f t="shared" si="27"/>
        <v>42810.333333329007</v>
      </c>
      <c r="C1787" s="234">
        <v>4.5999999999999996</v>
      </c>
    </row>
    <row r="1788" spans="2:3" ht="14.25" customHeight="1" x14ac:dyDescent="0.25">
      <c r="B1788" s="239">
        <f t="shared" si="27"/>
        <v>42810.374999995671</v>
      </c>
      <c r="C1788" s="234">
        <v>8.3000000000000007</v>
      </c>
    </row>
    <row r="1789" spans="2:3" ht="14.25" customHeight="1" x14ac:dyDescent="0.25">
      <c r="B1789" s="239">
        <f t="shared" si="27"/>
        <v>42810.416666662335</v>
      </c>
      <c r="C1789" s="234">
        <v>12.1</v>
      </c>
    </row>
    <row r="1790" spans="2:3" ht="14.25" customHeight="1" x14ac:dyDescent="0.25">
      <c r="B1790" s="239">
        <f t="shared" si="27"/>
        <v>42810.458333328999</v>
      </c>
      <c r="C1790" s="234">
        <v>15</v>
      </c>
    </row>
    <row r="1791" spans="2:3" ht="14.25" customHeight="1" x14ac:dyDescent="0.25">
      <c r="B1791" s="239">
        <f t="shared" si="27"/>
        <v>42810.499999995664</v>
      </c>
      <c r="C1791" s="234">
        <v>16.8</v>
      </c>
    </row>
    <row r="1792" spans="2:3" ht="14.25" customHeight="1" x14ac:dyDescent="0.25">
      <c r="B1792" s="239">
        <f t="shared" si="27"/>
        <v>42810.541666662328</v>
      </c>
      <c r="C1792" s="234">
        <v>18.399999999999999</v>
      </c>
    </row>
    <row r="1793" spans="2:3" ht="14.25" customHeight="1" x14ac:dyDescent="0.25">
      <c r="B1793" s="239">
        <f t="shared" si="27"/>
        <v>42810.583333328992</v>
      </c>
      <c r="C1793" s="234">
        <v>19.5</v>
      </c>
    </row>
    <row r="1794" spans="2:3" ht="14.25" customHeight="1" x14ac:dyDescent="0.25">
      <c r="B1794" s="239">
        <f t="shared" si="27"/>
        <v>42810.624999995656</v>
      </c>
      <c r="C1794" s="234">
        <v>19.399999999999999</v>
      </c>
    </row>
    <row r="1795" spans="2:3" ht="14.25" customHeight="1" x14ac:dyDescent="0.25">
      <c r="B1795" s="239">
        <f t="shared" si="27"/>
        <v>42810.66666666232</v>
      </c>
      <c r="C1795" s="234">
        <v>18.8</v>
      </c>
    </row>
    <row r="1796" spans="2:3" ht="14.25" customHeight="1" x14ac:dyDescent="0.25">
      <c r="B1796" s="239">
        <f t="shared" si="27"/>
        <v>42810.708333328985</v>
      </c>
      <c r="C1796" s="234">
        <v>17.8</v>
      </c>
    </row>
    <row r="1797" spans="2:3" ht="14.25" customHeight="1" x14ac:dyDescent="0.25">
      <c r="B1797" s="239">
        <f t="shared" ref="B1797:B1860" si="28">B1796+(1/24)</f>
        <v>42810.749999995649</v>
      </c>
      <c r="C1797" s="234">
        <v>15.4</v>
      </c>
    </row>
    <row r="1798" spans="2:3" ht="14.25" customHeight="1" x14ac:dyDescent="0.25">
      <c r="B1798" s="239">
        <f t="shared" si="28"/>
        <v>42810.791666662313</v>
      </c>
      <c r="C1798" s="234">
        <v>13.3</v>
      </c>
    </row>
    <row r="1799" spans="2:3" ht="14.25" customHeight="1" x14ac:dyDescent="0.25">
      <c r="B1799" s="239">
        <f t="shared" si="28"/>
        <v>42810.833333328977</v>
      </c>
      <c r="C1799" s="234">
        <v>11.4</v>
      </c>
    </row>
    <row r="1800" spans="2:3" ht="14.25" customHeight="1" x14ac:dyDescent="0.25">
      <c r="B1800" s="239">
        <f t="shared" si="28"/>
        <v>42810.874999995642</v>
      </c>
      <c r="C1800" s="234">
        <v>9.9</v>
      </c>
    </row>
    <row r="1801" spans="2:3" ht="14.25" customHeight="1" x14ac:dyDescent="0.25">
      <c r="B1801" s="239">
        <f t="shared" si="28"/>
        <v>42810.916666662306</v>
      </c>
      <c r="C1801" s="234">
        <v>9</v>
      </c>
    </row>
    <row r="1802" spans="2:3" ht="14.25" customHeight="1" x14ac:dyDescent="0.25">
      <c r="B1802" s="239">
        <f t="shared" si="28"/>
        <v>42810.95833332897</v>
      </c>
      <c r="C1802" s="234">
        <v>8.8000000000000007</v>
      </c>
    </row>
    <row r="1803" spans="2:3" ht="14.25" customHeight="1" x14ac:dyDescent="0.25">
      <c r="B1803" s="239">
        <f t="shared" si="28"/>
        <v>42810.999999995634</v>
      </c>
      <c r="C1803" s="234">
        <v>8.6</v>
      </c>
    </row>
    <row r="1804" spans="2:3" ht="14.25" customHeight="1" x14ac:dyDescent="0.25">
      <c r="B1804" s="239">
        <f t="shared" si="28"/>
        <v>42811.041666662299</v>
      </c>
      <c r="C1804" s="234">
        <v>8.3000000000000007</v>
      </c>
    </row>
    <row r="1805" spans="2:3" ht="14.25" customHeight="1" x14ac:dyDescent="0.25">
      <c r="B1805" s="239">
        <f t="shared" si="28"/>
        <v>42811.083333328963</v>
      </c>
      <c r="C1805" s="234">
        <v>8.3000000000000007</v>
      </c>
    </row>
    <row r="1806" spans="2:3" ht="14.25" customHeight="1" x14ac:dyDescent="0.25">
      <c r="B1806" s="239">
        <f t="shared" si="28"/>
        <v>42811.124999995627</v>
      </c>
      <c r="C1806" s="234">
        <v>7.3</v>
      </c>
    </row>
    <row r="1807" spans="2:3" ht="14.25" customHeight="1" x14ac:dyDescent="0.25">
      <c r="B1807" s="239">
        <f t="shared" si="28"/>
        <v>42811.166666662291</v>
      </c>
      <c r="C1807" s="234">
        <v>8.1999999999999993</v>
      </c>
    </row>
    <row r="1808" spans="2:3" ht="14.25" customHeight="1" x14ac:dyDescent="0.25">
      <c r="B1808" s="239">
        <f t="shared" si="28"/>
        <v>42811.208333328956</v>
      </c>
      <c r="C1808" s="234">
        <v>8.6</v>
      </c>
    </row>
    <row r="1809" spans="2:3" ht="14.25" customHeight="1" x14ac:dyDescent="0.25">
      <c r="B1809" s="239">
        <f t="shared" si="28"/>
        <v>42811.24999999562</v>
      </c>
      <c r="C1809" s="234">
        <v>7.8</v>
      </c>
    </row>
    <row r="1810" spans="2:3" ht="14.25" customHeight="1" x14ac:dyDescent="0.25">
      <c r="B1810" s="239">
        <f t="shared" si="28"/>
        <v>42811.291666662284</v>
      </c>
      <c r="C1810" s="234">
        <v>6.7</v>
      </c>
    </row>
    <row r="1811" spans="2:3" ht="14.25" customHeight="1" x14ac:dyDescent="0.25">
      <c r="B1811" s="239">
        <f t="shared" si="28"/>
        <v>42811.333333328948</v>
      </c>
      <c r="C1811" s="234">
        <v>8.1</v>
      </c>
    </row>
    <row r="1812" spans="2:3" ht="14.25" customHeight="1" x14ac:dyDescent="0.25">
      <c r="B1812" s="239">
        <f t="shared" si="28"/>
        <v>42811.374999995613</v>
      </c>
      <c r="C1812" s="234">
        <v>10.8</v>
      </c>
    </row>
    <row r="1813" spans="2:3" ht="14.25" customHeight="1" x14ac:dyDescent="0.25">
      <c r="B1813" s="239">
        <f t="shared" si="28"/>
        <v>42811.416666662277</v>
      </c>
      <c r="C1813" s="234">
        <v>13.6</v>
      </c>
    </row>
    <row r="1814" spans="2:3" ht="14.25" customHeight="1" x14ac:dyDescent="0.25">
      <c r="B1814" s="239">
        <f t="shared" si="28"/>
        <v>42811.458333328941</v>
      </c>
      <c r="C1814" s="234">
        <v>13.4</v>
      </c>
    </row>
    <row r="1815" spans="2:3" ht="14.25" customHeight="1" x14ac:dyDescent="0.25">
      <c r="B1815" s="239">
        <f t="shared" si="28"/>
        <v>42811.499999995605</v>
      </c>
      <c r="C1815" s="234">
        <v>14.4</v>
      </c>
    </row>
    <row r="1816" spans="2:3" ht="14.25" customHeight="1" x14ac:dyDescent="0.25">
      <c r="B1816" s="239">
        <f t="shared" si="28"/>
        <v>42811.54166666227</v>
      </c>
      <c r="C1816" s="234">
        <v>14.2</v>
      </c>
    </row>
    <row r="1817" spans="2:3" ht="14.25" customHeight="1" x14ac:dyDescent="0.25">
      <c r="B1817" s="239">
        <f t="shared" si="28"/>
        <v>42811.583333328934</v>
      </c>
      <c r="C1817" s="234">
        <v>14.1</v>
      </c>
    </row>
    <row r="1818" spans="2:3" ht="14.25" customHeight="1" x14ac:dyDescent="0.25">
      <c r="B1818" s="239">
        <f t="shared" si="28"/>
        <v>42811.624999995598</v>
      </c>
      <c r="C1818" s="234">
        <v>14.3</v>
      </c>
    </row>
    <row r="1819" spans="2:3" ht="14.25" customHeight="1" x14ac:dyDescent="0.25">
      <c r="B1819" s="239">
        <f t="shared" si="28"/>
        <v>42811.666666662262</v>
      </c>
      <c r="C1819" s="234">
        <v>13.5</v>
      </c>
    </row>
    <row r="1820" spans="2:3" ht="14.25" customHeight="1" x14ac:dyDescent="0.25">
      <c r="B1820" s="239">
        <f t="shared" si="28"/>
        <v>42811.708333328927</v>
      </c>
      <c r="C1820" s="234">
        <v>12.9</v>
      </c>
    </row>
    <row r="1821" spans="2:3" ht="14.25" customHeight="1" x14ac:dyDescent="0.25">
      <c r="B1821" s="239">
        <f t="shared" si="28"/>
        <v>42811.749999995591</v>
      </c>
      <c r="C1821" s="234">
        <v>12</v>
      </c>
    </row>
    <row r="1822" spans="2:3" ht="14.25" customHeight="1" x14ac:dyDescent="0.25">
      <c r="B1822" s="239">
        <f t="shared" si="28"/>
        <v>42811.791666662255</v>
      </c>
      <c r="C1822" s="234">
        <v>11.3</v>
      </c>
    </row>
    <row r="1823" spans="2:3" ht="14.25" customHeight="1" x14ac:dyDescent="0.25">
      <c r="B1823" s="239">
        <f t="shared" si="28"/>
        <v>42811.833333328919</v>
      </c>
      <c r="C1823" s="234">
        <v>10.6</v>
      </c>
    </row>
    <row r="1824" spans="2:3" ht="14.25" customHeight="1" x14ac:dyDescent="0.25">
      <c r="B1824" s="239">
        <f t="shared" si="28"/>
        <v>42811.874999995583</v>
      </c>
      <c r="C1824" s="234">
        <v>10.1</v>
      </c>
    </row>
    <row r="1825" spans="2:3" ht="14.25" customHeight="1" x14ac:dyDescent="0.25">
      <c r="B1825" s="239">
        <f t="shared" si="28"/>
        <v>42811.916666662248</v>
      </c>
      <c r="C1825" s="234">
        <v>9.6</v>
      </c>
    </row>
    <row r="1826" spans="2:3" ht="14.25" customHeight="1" x14ac:dyDescent="0.25">
      <c r="B1826" s="239">
        <f t="shared" si="28"/>
        <v>42811.958333328912</v>
      </c>
      <c r="C1826" s="234">
        <v>9.1</v>
      </c>
    </row>
    <row r="1827" spans="2:3" ht="14.25" customHeight="1" x14ac:dyDescent="0.25">
      <c r="B1827" s="239">
        <f t="shared" si="28"/>
        <v>42811.999999995576</v>
      </c>
      <c r="C1827" s="234">
        <v>8.9</v>
      </c>
    </row>
    <row r="1828" spans="2:3" ht="14.25" customHeight="1" x14ac:dyDescent="0.25">
      <c r="B1828" s="239">
        <f t="shared" si="28"/>
        <v>42812.04166666224</v>
      </c>
      <c r="C1828" s="234">
        <v>8.9</v>
      </c>
    </row>
    <row r="1829" spans="2:3" ht="14.25" customHeight="1" x14ac:dyDescent="0.25">
      <c r="B1829" s="239">
        <f t="shared" si="28"/>
        <v>42812.083333328905</v>
      </c>
      <c r="C1829" s="234">
        <v>9.1</v>
      </c>
    </row>
    <row r="1830" spans="2:3" ht="14.25" customHeight="1" x14ac:dyDescent="0.25">
      <c r="B1830" s="239">
        <f t="shared" si="28"/>
        <v>42812.124999995569</v>
      </c>
      <c r="C1830" s="234">
        <v>8.1</v>
      </c>
    </row>
    <row r="1831" spans="2:3" ht="14.25" customHeight="1" x14ac:dyDescent="0.25">
      <c r="B1831" s="239">
        <f t="shared" si="28"/>
        <v>42812.166666662233</v>
      </c>
      <c r="C1831" s="234">
        <v>8.3000000000000007</v>
      </c>
    </row>
    <row r="1832" spans="2:3" ht="14.25" customHeight="1" x14ac:dyDescent="0.25">
      <c r="B1832" s="239">
        <f t="shared" si="28"/>
        <v>42812.208333328897</v>
      </c>
      <c r="C1832" s="234">
        <v>8.1999999999999993</v>
      </c>
    </row>
    <row r="1833" spans="2:3" ht="14.25" customHeight="1" x14ac:dyDescent="0.25">
      <c r="B1833" s="239">
        <f t="shared" si="28"/>
        <v>42812.249999995562</v>
      </c>
      <c r="C1833" s="234">
        <v>8</v>
      </c>
    </row>
    <row r="1834" spans="2:3" ht="14.25" customHeight="1" x14ac:dyDescent="0.25">
      <c r="B1834" s="239">
        <f t="shared" si="28"/>
        <v>42812.291666662226</v>
      </c>
      <c r="C1834" s="234">
        <v>7.6</v>
      </c>
    </row>
    <row r="1835" spans="2:3" ht="14.25" customHeight="1" x14ac:dyDescent="0.25">
      <c r="B1835" s="239">
        <f t="shared" si="28"/>
        <v>42812.33333332889</v>
      </c>
      <c r="C1835" s="234">
        <v>7.2</v>
      </c>
    </row>
    <row r="1836" spans="2:3" ht="14.25" customHeight="1" x14ac:dyDescent="0.25">
      <c r="B1836" s="239">
        <f t="shared" si="28"/>
        <v>42812.374999995554</v>
      </c>
      <c r="C1836" s="234">
        <v>7.1</v>
      </c>
    </row>
    <row r="1837" spans="2:3" ht="14.25" customHeight="1" x14ac:dyDescent="0.25">
      <c r="B1837" s="239">
        <f t="shared" si="28"/>
        <v>42812.416666662219</v>
      </c>
      <c r="C1837" s="234">
        <v>7.1</v>
      </c>
    </row>
    <row r="1838" spans="2:3" ht="14.25" customHeight="1" x14ac:dyDescent="0.25">
      <c r="B1838" s="239">
        <f t="shared" si="28"/>
        <v>42812.458333328883</v>
      </c>
      <c r="C1838" s="234">
        <v>7.8</v>
      </c>
    </row>
    <row r="1839" spans="2:3" ht="14.25" customHeight="1" x14ac:dyDescent="0.25">
      <c r="B1839" s="239">
        <f t="shared" si="28"/>
        <v>42812.499999995547</v>
      </c>
      <c r="C1839" s="234">
        <v>9.1999999999999993</v>
      </c>
    </row>
    <row r="1840" spans="2:3" ht="14.25" customHeight="1" x14ac:dyDescent="0.25">
      <c r="B1840" s="239">
        <f t="shared" si="28"/>
        <v>42812.541666662211</v>
      </c>
      <c r="C1840" s="234">
        <v>10.8</v>
      </c>
    </row>
    <row r="1841" spans="2:3" ht="14.25" customHeight="1" x14ac:dyDescent="0.25">
      <c r="B1841" s="239">
        <f t="shared" si="28"/>
        <v>42812.583333328876</v>
      </c>
      <c r="C1841" s="234">
        <v>10.3</v>
      </c>
    </row>
    <row r="1842" spans="2:3" ht="14.25" customHeight="1" x14ac:dyDescent="0.25">
      <c r="B1842" s="239">
        <f t="shared" si="28"/>
        <v>42812.62499999554</v>
      </c>
      <c r="C1842" s="234">
        <v>10.4</v>
      </c>
    </row>
    <row r="1843" spans="2:3" ht="14.25" customHeight="1" x14ac:dyDescent="0.25">
      <c r="B1843" s="239">
        <f t="shared" si="28"/>
        <v>42812.666666662204</v>
      </c>
      <c r="C1843" s="234">
        <v>10.9</v>
      </c>
    </row>
    <row r="1844" spans="2:3" ht="14.25" customHeight="1" x14ac:dyDescent="0.25">
      <c r="B1844" s="239">
        <f t="shared" si="28"/>
        <v>42812.708333328868</v>
      </c>
      <c r="C1844" s="234">
        <v>11.6</v>
      </c>
    </row>
    <row r="1845" spans="2:3" ht="14.25" customHeight="1" x14ac:dyDescent="0.25">
      <c r="B1845" s="239">
        <f t="shared" si="28"/>
        <v>42812.749999995533</v>
      </c>
      <c r="C1845" s="234">
        <v>11.1</v>
      </c>
    </row>
    <row r="1846" spans="2:3" ht="14.25" customHeight="1" x14ac:dyDescent="0.25">
      <c r="B1846" s="239">
        <f t="shared" si="28"/>
        <v>42812.791666662197</v>
      </c>
      <c r="C1846" s="234">
        <v>10.5</v>
      </c>
    </row>
    <row r="1847" spans="2:3" ht="14.25" customHeight="1" x14ac:dyDescent="0.25">
      <c r="B1847" s="239">
        <f t="shared" si="28"/>
        <v>42812.833333328861</v>
      </c>
      <c r="C1847" s="234">
        <v>10.8</v>
      </c>
    </row>
    <row r="1848" spans="2:3" ht="14.25" customHeight="1" x14ac:dyDescent="0.25">
      <c r="B1848" s="239">
        <f t="shared" si="28"/>
        <v>42812.874999995525</v>
      </c>
      <c r="C1848" s="234">
        <v>11.5</v>
      </c>
    </row>
    <row r="1849" spans="2:3" ht="14.25" customHeight="1" x14ac:dyDescent="0.25">
      <c r="B1849" s="239">
        <f t="shared" si="28"/>
        <v>42812.91666666219</v>
      </c>
      <c r="C1849" s="234">
        <v>11.6</v>
      </c>
    </row>
    <row r="1850" spans="2:3" ht="14.25" customHeight="1" x14ac:dyDescent="0.25">
      <c r="B1850" s="239">
        <f t="shared" si="28"/>
        <v>42812.958333328854</v>
      </c>
      <c r="C1850" s="234">
        <v>11.4</v>
      </c>
    </row>
    <row r="1851" spans="2:3" ht="14.25" customHeight="1" x14ac:dyDescent="0.25">
      <c r="B1851" s="239">
        <f t="shared" si="28"/>
        <v>42812.999999995518</v>
      </c>
      <c r="C1851" s="234">
        <v>11.3</v>
      </c>
    </row>
    <row r="1852" spans="2:3" ht="14.25" customHeight="1" x14ac:dyDescent="0.25">
      <c r="B1852" s="239">
        <f t="shared" si="28"/>
        <v>42813.041666662182</v>
      </c>
      <c r="C1852" s="234">
        <v>10.9</v>
      </c>
    </row>
    <row r="1853" spans="2:3" ht="14.25" customHeight="1" x14ac:dyDescent="0.25">
      <c r="B1853" s="239">
        <f t="shared" si="28"/>
        <v>42813.083333328846</v>
      </c>
      <c r="C1853" s="234">
        <v>10.6</v>
      </c>
    </row>
    <row r="1854" spans="2:3" ht="14.25" customHeight="1" x14ac:dyDescent="0.25">
      <c r="B1854" s="239">
        <f t="shared" si="28"/>
        <v>42813.124999995511</v>
      </c>
      <c r="C1854" s="234">
        <v>10.5</v>
      </c>
    </row>
    <row r="1855" spans="2:3" ht="14.25" customHeight="1" x14ac:dyDescent="0.25">
      <c r="B1855" s="239">
        <f t="shared" si="28"/>
        <v>42813.166666662175</v>
      </c>
      <c r="C1855" s="234">
        <v>10.9</v>
      </c>
    </row>
    <row r="1856" spans="2:3" ht="14.25" customHeight="1" x14ac:dyDescent="0.25">
      <c r="B1856" s="239">
        <f t="shared" si="28"/>
        <v>42813.208333328839</v>
      </c>
      <c r="C1856" s="234">
        <v>10.9</v>
      </c>
    </row>
    <row r="1857" spans="2:3" ht="14.25" customHeight="1" x14ac:dyDescent="0.25">
      <c r="B1857" s="239">
        <f t="shared" si="28"/>
        <v>42813.249999995503</v>
      </c>
      <c r="C1857" s="234">
        <v>10.8</v>
      </c>
    </row>
    <row r="1858" spans="2:3" ht="14.25" customHeight="1" x14ac:dyDescent="0.25">
      <c r="B1858" s="239">
        <f t="shared" si="28"/>
        <v>42813.291666662168</v>
      </c>
      <c r="C1858" s="234">
        <v>10.8</v>
      </c>
    </row>
    <row r="1859" spans="2:3" ht="14.25" customHeight="1" x14ac:dyDescent="0.25">
      <c r="B1859" s="239">
        <f t="shared" si="28"/>
        <v>42813.333333328832</v>
      </c>
      <c r="C1859" s="234">
        <v>11.1</v>
      </c>
    </row>
    <row r="1860" spans="2:3" ht="14.25" customHeight="1" x14ac:dyDescent="0.25">
      <c r="B1860" s="239">
        <f t="shared" si="28"/>
        <v>42813.374999995496</v>
      </c>
      <c r="C1860" s="234">
        <v>11.6</v>
      </c>
    </row>
    <row r="1861" spans="2:3" ht="14.25" customHeight="1" x14ac:dyDescent="0.25">
      <c r="B1861" s="239">
        <f t="shared" ref="B1861:B1924" si="29">B1860+(1/24)</f>
        <v>42813.41666666216</v>
      </c>
      <c r="C1861" s="234">
        <v>12</v>
      </c>
    </row>
    <row r="1862" spans="2:3" ht="14.25" customHeight="1" x14ac:dyDescent="0.25">
      <c r="B1862" s="239">
        <f t="shared" si="29"/>
        <v>42813.458333328825</v>
      </c>
      <c r="C1862" s="234">
        <v>12.6</v>
      </c>
    </row>
    <row r="1863" spans="2:3" ht="14.25" customHeight="1" x14ac:dyDescent="0.25">
      <c r="B1863" s="239">
        <f t="shared" si="29"/>
        <v>42813.499999995489</v>
      </c>
      <c r="C1863" s="234">
        <v>12.8</v>
      </c>
    </row>
    <row r="1864" spans="2:3" ht="14.25" customHeight="1" x14ac:dyDescent="0.25">
      <c r="B1864" s="239">
        <f t="shared" si="29"/>
        <v>42813.541666662153</v>
      </c>
      <c r="C1864" s="234">
        <v>12.9</v>
      </c>
    </row>
    <row r="1865" spans="2:3" ht="14.25" customHeight="1" x14ac:dyDescent="0.25">
      <c r="B1865" s="239">
        <f t="shared" si="29"/>
        <v>42813.583333328817</v>
      </c>
      <c r="C1865" s="234">
        <v>12.6</v>
      </c>
    </row>
    <row r="1866" spans="2:3" ht="14.25" customHeight="1" x14ac:dyDescent="0.25">
      <c r="B1866" s="239">
        <f t="shared" si="29"/>
        <v>42813.624999995482</v>
      </c>
      <c r="C1866" s="234">
        <v>13.1</v>
      </c>
    </row>
    <row r="1867" spans="2:3" ht="14.25" customHeight="1" x14ac:dyDescent="0.25">
      <c r="B1867" s="239">
        <f t="shared" si="29"/>
        <v>42813.666666662146</v>
      </c>
      <c r="C1867" s="234">
        <v>12.4</v>
      </c>
    </row>
    <row r="1868" spans="2:3" ht="14.25" customHeight="1" x14ac:dyDescent="0.25">
      <c r="B1868" s="239">
        <f t="shared" si="29"/>
        <v>42813.70833332881</v>
      </c>
      <c r="C1868" s="234">
        <v>11.9</v>
      </c>
    </row>
    <row r="1869" spans="2:3" ht="14.25" customHeight="1" x14ac:dyDescent="0.25">
      <c r="B1869" s="239">
        <f t="shared" si="29"/>
        <v>42813.749999995474</v>
      </c>
      <c r="C1869" s="234">
        <v>12.1</v>
      </c>
    </row>
    <row r="1870" spans="2:3" ht="14.25" customHeight="1" x14ac:dyDescent="0.25">
      <c r="B1870" s="239">
        <f t="shared" si="29"/>
        <v>42813.791666662139</v>
      </c>
      <c r="C1870" s="234">
        <v>11.5</v>
      </c>
    </row>
    <row r="1871" spans="2:3" ht="14.25" customHeight="1" x14ac:dyDescent="0.25">
      <c r="B1871" s="239">
        <f t="shared" si="29"/>
        <v>42813.833333328803</v>
      </c>
      <c r="C1871" s="234">
        <v>11</v>
      </c>
    </row>
    <row r="1872" spans="2:3" ht="14.25" customHeight="1" x14ac:dyDescent="0.25">
      <c r="B1872" s="239">
        <f t="shared" si="29"/>
        <v>42813.874999995467</v>
      </c>
      <c r="C1872" s="234">
        <v>10.8</v>
      </c>
    </row>
    <row r="1873" spans="2:3" ht="14.25" customHeight="1" x14ac:dyDescent="0.25">
      <c r="B1873" s="239">
        <f t="shared" si="29"/>
        <v>42813.916666662131</v>
      </c>
      <c r="C1873" s="234">
        <v>10.6</v>
      </c>
    </row>
    <row r="1874" spans="2:3" ht="14.25" customHeight="1" x14ac:dyDescent="0.25">
      <c r="B1874" s="239">
        <f t="shared" si="29"/>
        <v>42813.958333328796</v>
      </c>
      <c r="C1874" s="234">
        <v>10.7</v>
      </c>
    </row>
    <row r="1875" spans="2:3" ht="14.25" customHeight="1" x14ac:dyDescent="0.25">
      <c r="B1875" s="239">
        <f t="shared" si="29"/>
        <v>42813.99999999546</v>
      </c>
      <c r="C1875" s="234">
        <v>10.5</v>
      </c>
    </row>
    <row r="1876" spans="2:3" ht="14.25" customHeight="1" x14ac:dyDescent="0.25">
      <c r="B1876" s="239">
        <f t="shared" si="29"/>
        <v>42814.041666662124</v>
      </c>
      <c r="C1876" s="234">
        <v>10.5</v>
      </c>
    </row>
    <row r="1877" spans="2:3" ht="14.25" customHeight="1" x14ac:dyDescent="0.25">
      <c r="B1877" s="239">
        <f t="shared" si="29"/>
        <v>42814.083333328788</v>
      </c>
      <c r="C1877" s="234">
        <v>10.3</v>
      </c>
    </row>
    <row r="1878" spans="2:3" ht="14.25" customHeight="1" x14ac:dyDescent="0.25">
      <c r="B1878" s="239">
        <f t="shared" si="29"/>
        <v>42814.124999995453</v>
      </c>
      <c r="C1878" s="234">
        <v>10.199999999999999</v>
      </c>
    </row>
    <row r="1879" spans="2:3" ht="14.25" customHeight="1" x14ac:dyDescent="0.25">
      <c r="B1879" s="239">
        <f t="shared" si="29"/>
        <v>42814.166666662117</v>
      </c>
      <c r="C1879" s="234">
        <v>10.1</v>
      </c>
    </row>
    <row r="1880" spans="2:3" ht="14.25" customHeight="1" x14ac:dyDescent="0.25">
      <c r="B1880" s="239">
        <f t="shared" si="29"/>
        <v>42814.208333328781</v>
      </c>
      <c r="C1880" s="234">
        <v>9.8000000000000007</v>
      </c>
    </row>
    <row r="1881" spans="2:3" ht="14.25" customHeight="1" x14ac:dyDescent="0.25">
      <c r="B1881" s="239">
        <f t="shared" si="29"/>
        <v>42814.249999995445</v>
      </c>
      <c r="C1881" s="234">
        <v>9.3000000000000007</v>
      </c>
    </row>
    <row r="1882" spans="2:3" ht="14.25" customHeight="1" x14ac:dyDescent="0.25">
      <c r="B1882" s="239">
        <f t="shared" si="29"/>
        <v>42814.291666662109</v>
      </c>
      <c r="C1882" s="234">
        <v>9.1</v>
      </c>
    </row>
    <row r="1883" spans="2:3" ht="14.25" customHeight="1" x14ac:dyDescent="0.25">
      <c r="B1883" s="239">
        <f t="shared" si="29"/>
        <v>42814.333333328774</v>
      </c>
      <c r="C1883" s="234">
        <v>9.8000000000000007</v>
      </c>
    </row>
    <row r="1884" spans="2:3" ht="14.25" customHeight="1" x14ac:dyDescent="0.25">
      <c r="B1884" s="239">
        <f t="shared" si="29"/>
        <v>42814.374999995438</v>
      </c>
      <c r="C1884" s="234">
        <v>11.2</v>
      </c>
    </row>
    <row r="1885" spans="2:3" ht="14.25" customHeight="1" x14ac:dyDescent="0.25">
      <c r="B1885" s="239">
        <f t="shared" si="29"/>
        <v>42814.416666662102</v>
      </c>
      <c r="C1885" s="234">
        <v>12.2</v>
      </c>
    </row>
    <row r="1886" spans="2:3" ht="14.25" customHeight="1" x14ac:dyDescent="0.25">
      <c r="B1886" s="239">
        <f t="shared" si="29"/>
        <v>42814.458333328766</v>
      </c>
      <c r="C1886" s="234">
        <v>13.8</v>
      </c>
    </row>
    <row r="1887" spans="2:3" ht="14.25" customHeight="1" x14ac:dyDescent="0.25">
      <c r="B1887" s="239">
        <f t="shared" si="29"/>
        <v>42814.499999995431</v>
      </c>
      <c r="C1887" s="234">
        <v>13.3</v>
      </c>
    </row>
    <row r="1888" spans="2:3" ht="14.25" customHeight="1" x14ac:dyDescent="0.25">
      <c r="B1888" s="239">
        <f t="shared" si="29"/>
        <v>42814.541666662095</v>
      </c>
      <c r="C1888" s="234">
        <v>12.6</v>
      </c>
    </row>
    <row r="1889" spans="2:3" ht="14.25" customHeight="1" x14ac:dyDescent="0.25">
      <c r="B1889" s="239">
        <f t="shared" si="29"/>
        <v>42814.583333328759</v>
      </c>
      <c r="C1889" s="234">
        <v>12.8</v>
      </c>
    </row>
    <row r="1890" spans="2:3" ht="14.25" customHeight="1" x14ac:dyDescent="0.25">
      <c r="B1890" s="239">
        <f t="shared" si="29"/>
        <v>42814.624999995423</v>
      </c>
      <c r="C1890" s="234">
        <v>12.6</v>
      </c>
    </row>
    <row r="1891" spans="2:3" ht="14.25" customHeight="1" x14ac:dyDescent="0.25">
      <c r="B1891" s="239">
        <f t="shared" si="29"/>
        <v>42814.666666662088</v>
      </c>
      <c r="C1891" s="234">
        <v>12.4</v>
      </c>
    </row>
    <row r="1892" spans="2:3" ht="14.25" customHeight="1" x14ac:dyDescent="0.25">
      <c r="B1892" s="239">
        <f t="shared" si="29"/>
        <v>42814.708333328752</v>
      </c>
      <c r="C1892" s="234">
        <v>12.2</v>
      </c>
    </row>
    <row r="1893" spans="2:3" ht="14.25" customHeight="1" x14ac:dyDescent="0.25">
      <c r="B1893" s="239">
        <f t="shared" si="29"/>
        <v>42814.749999995416</v>
      </c>
      <c r="C1893" s="234">
        <v>11.9</v>
      </c>
    </row>
    <row r="1894" spans="2:3" ht="14.25" customHeight="1" x14ac:dyDescent="0.25">
      <c r="B1894" s="239">
        <f t="shared" si="29"/>
        <v>42814.79166666208</v>
      </c>
      <c r="C1894" s="234">
        <v>11.4</v>
      </c>
    </row>
    <row r="1895" spans="2:3" ht="14.25" customHeight="1" x14ac:dyDescent="0.25">
      <c r="B1895" s="239">
        <f t="shared" si="29"/>
        <v>42814.833333328745</v>
      </c>
      <c r="C1895" s="234">
        <v>10.9</v>
      </c>
    </row>
    <row r="1896" spans="2:3" ht="14.25" customHeight="1" x14ac:dyDescent="0.25">
      <c r="B1896" s="239">
        <f t="shared" si="29"/>
        <v>42814.874999995409</v>
      </c>
      <c r="C1896" s="234">
        <v>10.4</v>
      </c>
    </row>
    <row r="1897" spans="2:3" ht="14.25" customHeight="1" x14ac:dyDescent="0.25">
      <c r="B1897" s="239">
        <f t="shared" si="29"/>
        <v>42814.916666662073</v>
      </c>
      <c r="C1897" s="234">
        <v>10.4</v>
      </c>
    </row>
    <row r="1898" spans="2:3" ht="14.25" customHeight="1" x14ac:dyDescent="0.25">
      <c r="B1898" s="239">
        <f t="shared" si="29"/>
        <v>42814.958333328737</v>
      </c>
      <c r="C1898" s="234">
        <v>10.3</v>
      </c>
    </row>
    <row r="1899" spans="2:3" ht="14.25" customHeight="1" x14ac:dyDescent="0.25">
      <c r="B1899" s="239">
        <f t="shared" si="29"/>
        <v>42814.999999995402</v>
      </c>
      <c r="C1899" s="234">
        <v>10.3</v>
      </c>
    </row>
    <row r="1900" spans="2:3" ht="14.25" customHeight="1" x14ac:dyDescent="0.25">
      <c r="B1900" s="239">
        <f t="shared" si="29"/>
        <v>42815.041666662066</v>
      </c>
      <c r="C1900" s="234">
        <v>10.199999999999999</v>
      </c>
    </row>
    <row r="1901" spans="2:3" ht="14.25" customHeight="1" x14ac:dyDescent="0.25">
      <c r="B1901" s="239">
        <f t="shared" si="29"/>
        <v>42815.08333332873</v>
      </c>
      <c r="C1901" s="234">
        <v>10.1</v>
      </c>
    </row>
    <row r="1902" spans="2:3" ht="14.25" customHeight="1" x14ac:dyDescent="0.25">
      <c r="B1902" s="239">
        <f t="shared" si="29"/>
        <v>42815.124999995394</v>
      </c>
      <c r="C1902" s="234">
        <v>10.1</v>
      </c>
    </row>
    <row r="1903" spans="2:3" ht="14.25" customHeight="1" x14ac:dyDescent="0.25">
      <c r="B1903" s="239">
        <f t="shared" si="29"/>
        <v>42815.166666662059</v>
      </c>
      <c r="C1903" s="234">
        <v>9.8000000000000007</v>
      </c>
    </row>
    <row r="1904" spans="2:3" ht="14.25" customHeight="1" x14ac:dyDescent="0.25">
      <c r="B1904" s="239">
        <f t="shared" si="29"/>
        <v>42815.208333328723</v>
      </c>
      <c r="C1904" s="234">
        <v>9.6999999999999993</v>
      </c>
    </row>
    <row r="1905" spans="2:3" ht="14.25" customHeight="1" x14ac:dyDescent="0.25">
      <c r="B1905" s="239">
        <f t="shared" si="29"/>
        <v>42815.249999995387</v>
      </c>
      <c r="C1905" s="234">
        <v>9.5</v>
      </c>
    </row>
    <row r="1906" spans="2:3" ht="14.25" customHeight="1" x14ac:dyDescent="0.25">
      <c r="B1906" s="239">
        <f t="shared" si="29"/>
        <v>42815.291666662051</v>
      </c>
      <c r="C1906" s="234">
        <v>9.4</v>
      </c>
    </row>
    <row r="1907" spans="2:3" ht="14.25" customHeight="1" x14ac:dyDescent="0.25">
      <c r="B1907" s="239">
        <f t="shared" si="29"/>
        <v>42815.333333328716</v>
      </c>
      <c r="C1907" s="234">
        <v>9.6</v>
      </c>
    </row>
    <row r="1908" spans="2:3" ht="14.25" customHeight="1" x14ac:dyDescent="0.25">
      <c r="B1908" s="239">
        <f t="shared" si="29"/>
        <v>42815.37499999538</v>
      </c>
      <c r="C1908" s="234">
        <v>9.8000000000000007</v>
      </c>
    </row>
    <row r="1909" spans="2:3" ht="14.25" customHeight="1" x14ac:dyDescent="0.25">
      <c r="B1909" s="239">
        <f t="shared" si="29"/>
        <v>42815.416666662044</v>
      </c>
      <c r="C1909" s="234">
        <v>10.6</v>
      </c>
    </row>
    <row r="1910" spans="2:3" ht="14.25" customHeight="1" x14ac:dyDescent="0.25">
      <c r="B1910" s="239">
        <f t="shared" si="29"/>
        <v>42815.458333328708</v>
      </c>
      <c r="C1910" s="234">
        <v>10.8</v>
      </c>
    </row>
    <row r="1911" spans="2:3" ht="14.25" customHeight="1" x14ac:dyDescent="0.25">
      <c r="B1911" s="239">
        <f t="shared" si="29"/>
        <v>42815.499999995372</v>
      </c>
      <c r="C1911" s="234">
        <v>10.8</v>
      </c>
    </row>
    <row r="1912" spans="2:3" ht="14.25" customHeight="1" x14ac:dyDescent="0.25">
      <c r="B1912" s="239">
        <f t="shared" si="29"/>
        <v>42815.541666662037</v>
      </c>
      <c r="C1912" s="234">
        <v>11.3</v>
      </c>
    </row>
    <row r="1913" spans="2:3" ht="14.25" customHeight="1" x14ac:dyDescent="0.25">
      <c r="B1913" s="239">
        <f t="shared" si="29"/>
        <v>42815.583333328701</v>
      </c>
      <c r="C1913" s="234">
        <v>11.8</v>
      </c>
    </row>
    <row r="1914" spans="2:3" ht="14.25" customHeight="1" x14ac:dyDescent="0.25">
      <c r="B1914" s="239">
        <f t="shared" si="29"/>
        <v>42815.624999995365</v>
      </c>
      <c r="C1914" s="234">
        <v>11.6</v>
      </c>
    </row>
    <row r="1915" spans="2:3" ht="14.25" customHeight="1" x14ac:dyDescent="0.25">
      <c r="B1915" s="239">
        <f t="shared" si="29"/>
        <v>42815.666666662029</v>
      </c>
      <c r="C1915" s="234">
        <v>9.5</v>
      </c>
    </row>
    <row r="1916" spans="2:3" ht="14.25" customHeight="1" x14ac:dyDescent="0.25">
      <c r="B1916" s="239">
        <f t="shared" si="29"/>
        <v>42815.708333328694</v>
      </c>
      <c r="C1916" s="234">
        <v>8.6</v>
      </c>
    </row>
    <row r="1917" spans="2:3" ht="14.25" customHeight="1" x14ac:dyDescent="0.25">
      <c r="B1917" s="239">
        <f t="shared" si="29"/>
        <v>42815.749999995358</v>
      </c>
      <c r="C1917" s="234">
        <v>6.8</v>
      </c>
    </row>
    <row r="1918" spans="2:3" ht="14.25" customHeight="1" x14ac:dyDescent="0.25">
      <c r="B1918" s="239">
        <f t="shared" si="29"/>
        <v>42815.791666662022</v>
      </c>
      <c r="C1918" s="234">
        <v>6.8</v>
      </c>
    </row>
    <row r="1919" spans="2:3" ht="14.25" customHeight="1" x14ac:dyDescent="0.25">
      <c r="B1919" s="239">
        <f t="shared" si="29"/>
        <v>42815.833333328686</v>
      </c>
      <c r="C1919" s="234">
        <v>6.9</v>
      </c>
    </row>
    <row r="1920" spans="2:3" ht="14.25" customHeight="1" x14ac:dyDescent="0.25">
      <c r="B1920" s="239">
        <f t="shared" si="29"/>
        <v>42815.874999995351</v>
      </c>
      <c r="C1920" s="234">
        <v>6.6</v>
      </c>
    </row>
    <row r="1921" spans="2:3" ht="14.25" customHeight="1" x14ac:dyDescent="0.25">
      <c r="B1921" s="239">
        <f t="shared" si="29"/>
        <v>42815.916666662015</v>
      </c>
      <c r="C1921" s="234">
        <v>6.3</v>
      </c>
    </row>
    <row r="1922" spans="2:3" ht="14.25" customHeight="1" x14ac:dyDescent="0.25">
      <c r="B1922" s="239">
        <f t="shared" si="29"/>
        <v>42815.958333328679</v>
      </c>
      <c r="C1922" s="234">
        <v>5.8</v>
      </c>
    </row>
    <row r="1923" spans="2:3" ht="14.25" customHeight="1" x14ac:dyDescent="0.25">
      <c r="B1923" s="239">
        <f t="shared" si="29"/>
        <v>42815.999999995343</v>
      </c>
      <c r="C1923" s="234">
        <v>5.7</v>
      </c>
    </row>
    <row r="1924" spans="2:3" ht="14.25" customHeight="1" x14ac:dyDescent="0.25">
      <c r="B1924" s="239">
        <f t="shared" si="29"/>
        <v>42816.041666662008</v>
      </c>
      <c r="C1924" s="234">
        <v>5.4</v>
      </c>
    </row>
    <row r="1925" spans="2:3" ht="14.25" customHeight="1" x14ac:dyDescent="0.25">
      <c r="B1925" s="239">
        <f t="shared" ref="B1925:B1988" si="30">B1924+(1/24)</f>
        <v>42816.083333328672</v>
      </c>
      <c r="C1925" s="234">
        <v>5.3</v>
      </c>
    </row>
    <row r="1926" spans="2:3" ht="14.25" customHeight="1" x14ac:dyDescent="0.25">
      <c r="B1926" s="239">
        <f t="shared" si="30"/>
        <v>42816.124999995336</v>
      </c>
      <c r="C1926" s="234">
        <v>5.0999999999999996</v>
      </c>
    </row>
    <row r="1927" spans="2:3" ht="14.25" customHeight="1" x14ac:dyDescent="0.25">
      <c r="B1927" s="239">
        <f t="shared" si="30"/>
        <v>42816.166666662</v>
      </c>
      <c r="C1927" s="234">
        <v>5</v>
      </c>
    </row>
    <row r="1928" spans="2:3" ht="14.25" customHeight="1" x14ac:dyDescent="0.25">
      <c r="B1928" s="239">
        <f t="shared" si="30"/>
        <v>42816.208333328665</v>
      </c>
      <c r="C1928" s="234">
        <v>5</v>
      </c>
    </row>
    <row r="1929" spans="2:3" ht="14.25" customHeight="1" x14ac:dyDescent="0.25">
      <c r="B1929" s="239">
        <f t="shared" si="30"/>
        <v>42816.249999995329</v>
      </c>
      <c r="C1929" s="234">
        <v>4.9000000000000004</v>
      </c>
    </row>
    <row r="1930" spans="2:3" ht="14.25" customHeight="1" x14ac:dyDescent="0.25">
      <c r="B1930" s="239">
        <f t="shared" si="30"/>
        <v>42816.291666661993</v>
      </c>
      <c r="C1930" s="234">
        <v>4.9000000000000004</v>
      </c>
    </row>
    <row r="1931" spans="2:3" ht="14.25" customHeight="1" x14ac:dyDescent="0.25">
      <c r="B1931" s="239">
        <f t="shared" si="30"/>
        <v>42816.333333328657</v>
      </c>
      <c r="C1931" s="234">
        <v>5.0999999999999996</v>
      </c>
    </row>
    <row r="1932" spans="2:3" ht="14.25" customHeight="1" x14ac:dyDescent="0.25">
      <c r="B1932" s="239">
        <f t="shared" si="30"/>
        <v>42816.374999995322</v>
      </c>
      <c r="C1932" s="234">
        <v>5.8</v>
      </c>
    </row>
    <row r="1933" spans="2:3" ht="14.25" customHeight="1" x14ac:dyDescent="0.25">
      <c r="B1933" s="239">
        <f t="shared" si="30"/>
        <v>42816.416666661986</v>
      </c>
      <c r="C1933" s="234">
        <v>6.8</v>
      </c>
    </row>
    <row r="1934" spans="2:3" ht="14.25" customHeight="1" x14ac:dyDescent="0.25">
      <c r="B1934" s="239">
        <f t="shared" si="30"/>
        <v>42816.45833332865</v>
      </c>
      <c r="C1934" s="234">
        <v>9.9</v>
      </c>
    </row>
    <row r="1935" spans="2:3" ht="14.25" customHeight="1" x14ac:dyDescent="0.25">
      <c r="B1935" s="239">
        <f t="shared" si="30"/>
        <v>42816.499999995314</v>
      </c>
      <c r="C1935" s="234">
        <v>9.4</v>
      </c>
    </row>
    <row r="1936" spans="2:3" ht="14.25" customHeight="1" x14ac:dyDescent="0.25">
      <c r="B1936" s="239">
        <f t="shared" si="30"/>
        <v>42816.541666661979</v>
      </c>
      <c r="C1936" s="234">
        <v>9.1</v>
      </c>
    </row>
    <row r="1937" spans="2:3" ht="14.25" customHeight="1" x14ac:dyDescent="0.25">
      <c r="B1937" s="239">
        <f t="shared" si="30"/>
        <v>42816.583333328643</v>
      </c>
      <c r="C1937" s="234">
        <v>8.9</v>
      </c>
    </row>
    <row r="1938" spans="2:3" ht="14.25" customHeight="1" x14ac:dyDescent="0.25">
      <c r="B1938" s="239">
        <f t="shared" si="30"/>
        <v>42816.624999995307</v>
      </c>
      <c r="C1938" s="234">
        <v>9.3000000000000007</v>
      </c>
    </row>
    <row r="1939" spans="2:3" ht="14.25" customHeight="1" x14ac:dyDescent="0.25">
      <c r="B1939" s="239">
        <f t="shared" si="30"/>
        <v>42816.666666661971</v>
      </c>
      <c r="C1939" s="234">
        <v>8.8000000000000007</v>
      </c>
    </row>
    <row r="1940" spans="2:3" ht="14.25" customHeight="1" x14ac:dyDescent="0.25">
      <c r="B1940" s="239">
        <f t="shared" si="30"/>
        <v>42816.708333328635</v>
      </c>
      <c r="C1940" s="234">
        <v>8.3000000000000007</v>
      </c>
    </row>
    <row r="1941" spans="2:3" ht="14.25" customHeight="1" x14ac:dyDescent="0.25">
      <c r="B1941" s="239">
        <f t="shared" si="30"/>
        <v>42816.7499999953</v>
      </c>
      <c r="C1941" s="234">
        <v>7.9</v>
      </c>
    </row>
    <row r="1942" spans="2:3" ht="14.25" customHeight="1" x14ac:dyDescent="0.25">
      <c r="B1942" s="239">
        <f t="shared" si="30"/>
        <v>42816.791666661964</v>
      </c>
      <c r="C1942" s="234">
        <v>7.5</v>
      </c>
    </row>
    <row r="1943" spans="2:3" ht="14.25" customHeight="1" x14ac:dyDescent="0.25">
      <c r="B1943" s="239">
        <f t="shared" si="30"/>
        <v>42816.833333328628</v>
      </c>
      <c r="C1943" s="234">
        <v>7.3</v>
      </c>
    </row>
    <row r="1944" spans="2:3" ht="14.25" customHeight="1" x14ac:dyDescent="0.25">
      <c r="B1944" s="239">
        <f t="shared" si="30"/>
        <v>42816.874999995292</v>
      </c>
      <c r="C1944" s="234">
        <v>7.1</v>
      </c>
    </row>
    <row r="1945" spans="2:3" ht="14.25" customHeight="1" x14ac:dyDescent="0.25">
      <c r="B1945" s="239">
        <f t="shared" si="30"/>
        <v>42816.916666661957</v>
      </c>
      <c r="C1945" s="234">
        <v>6.8</v>
      </c>
    </row>
    <row r="1946" spans="2:3" ht="14.25" customHeight="1" x14ac:dyDescent="0.25">
      <c r="B1946" s="239">
        <f t="shared" si="30"/>
        <v>42816.958333328621</v>
      </c>
      <c r="C1946" s="234">
        <v>6.6</v>
      </c>
    </row>
    <row r="1947" spans="2:3" ht="14.25" customHeight="1" x14ac:dyDescent="0.25">
      <c r="B1947" s="239">
        <f t="shared" si="30"/>
        <v>42816.999999995285</v>
      </c>
      <c r="C1947" s="234">
        <v>6.1</v>
      </c>
    </row>
    <row r="1948" spans="2:3" ht="14.25" customHeight="1" x14ac:dyDescent="0.25">
      <c r="B1948" s="239">
        <f t="shared" si="30"/>
        <v>42817.041666661949</v>
      </c>
      <c r="C1948" s="234">
        <v>5.2</v>
      </c>
    </row>
    <row r="1949" spans="2:3" ht="14.25" customHeight="1" x14ac:dyDescent="0.25">
      <c r="B1949" s="239">
        <f t="shared" si="30"/>
        <v>42817.083333328614</v>
      </c>
      <c r="C1949" s="234">
        <v>4.8</v>
      </c>
    </row>
    <row r="1950" spans="2:3" ht="14.25" customHeight="1" x14ac:dyDescent="0.25">
      <c r="B1950" s="239">
        <f t="shared" si="30"/>
        <v>42817.124999995278</v>
      </c>
      <c r="C1950" s="234">
        <v>4.8</v>
      </c>
    </row>
    <row r="1951" spans="2:3" ht="14.25" customHeight="1" x14ac:dyDescent="0.25">
      <c r="B1951" s="239">
        <f t="shared" si="30"/>
        <v>42817.166666661942</v>
      </c>
      <c r="C1951" s="234">
        <v>4.3</v>
      </c>
    </row>
    <row r="1952" spans="2:3" ht="14.25" customHeight="1" x14ac:dyDescent="0.25">
      <c r="B1952" s="239">
        <f t="shared" si="30"/>
        <v>42817.208333328606</v>
      </c>
      <c r="C1952" s="234">
        <v>4.3</v>
      </c>
    </row>
    <row r="1953" spans="2:3" ht="14.25" customHeight="1" x14ac:dyDescent="0.25">
      <c r="B1953" s="239">
        <f t="shared" si="30"/>
        <v>42817.249999995271</v>
      </c>
      <c r="C1953" s="234">
        <v>3.9</v>
      </c>
    </row>
    <row r="1954" spans="2:3" ht="14.25" customHeight="1" x14ac:dyDescent="0.25">
      <c r="B1954" s="239">
        <f t="shared" si="30"/>
        <v>42817.291666661935</v>
      </c>
      <c r="C1954" s="234">
        <v>3.4</v>
      </c>
    </row>
    <row r="1955" spans="2:3" ht="14.25" customHeight="1" x14ac:dyDescent="0.25">
      <c r="B1955" s="239">
        <f t="shared" si="30"/>
        <v>42817.333333328599</v>
      </c>
      <c r="C1955" s="234">
        <v>4.3</v>
      </c>
    </row>
    <row r="1956" spans="2:3" ht="14.25" customHeight="1" x14ac:dyDescent="0.25">
      <c r="B1956" s="239">
        <f t="shared" si="30"/>
        <v>42817.374999995263</v>
      </c>
      <c r="C1956" s="234">
        <v>7.6</v>
      </c>
    </row>
    <row r="1957" spans="2:3" ht="14.25" customHeight="1" x14ac:dyDescent="0.25">
      <c r="B1957" s="239">
        <f t="shared" si="30"/>
        <v>42817.416666661928</v>
      </c>
      <c r="C1957" s="234">
        <v>11.1</v>
      </c>
    </row>
    <row r="1958" spans="2:3" ht="14.25" customHeight="1" x14ac:dyDescent="0.25">
      <c r="B1958" s="239">
        <f t="shared" si="30"/>
        <v>42817.458333328592</v>
      </c>
      <c r="C1958" s="234">
        <v>12.6</v>
      </c>
    </row>
    <row r="1959" spans="2:3" ht="14.25" customHeight="1" x14ac:dyDescent="0.25">
      <c r="B1959" s="239">
        <f t="shared" si="30"/>
        <v>42817.499999995256</v>
      </c>
      <c r="C1959" s="234">
        <v>14</v>
      </c>
    </row>
    <row r="1960" spans="2:3" ht="14.25" customHeight="1" x14ac:dyDescent="0.25">
      <c r="B1960" s="239">
        <f t="shared" si="30"/>
        <v>42817.54166666192</v>
      </c>
      <c r="C1960" s="234">
        <v>15.8</v>
      </c>
    </row>
    <row r="1961" spans="2:3" ht="14.25" customHeight="1" x14ac:dyDescent="0.25">
      <c r="B1961" s="239">
        <f t="shared" si="30"/>
        <v>42817.583333328585</v>
      </c>
      <c r="C1961" s="234">
        <v>16.600000000000001</v>
      </c>
    </row>
    <row r="1962" spans="2:3" ht="14.25" customHeight="1" x14ac:dyDescent="0.25">
      <c r="B1962" s="239">
        <f t="shared" si="30"/>
        <v>42817.624999995249</v>
      </c>
      <c r="C1962" s="234">
        <v>17.2</v>
      </c>
    </row>
    <row r="1963" spans="2:3" ht="14.25" customHeight="1" x14ac:dyDescent="0.25">
      <c r="B1963" s="239">
        <f t="shared" si="30"/>
        <v>42817.666666661913</v>
      </c>
      <c r="C1963" s="234">
        <v>16.100000000000001</v>
      </c>
    </row>
    <row r="1964" spans="2:3" ht="14.25" customHeight="1" x14ac:dyDescent="0.25">
      <c r="B1964" s="239">
        <f t="shared" si="30"/>
        <v>42817.708333328577</v>
      </c>
      <c r="C1964" s="234">
        <v>15</v>
      </c>
    </row>
    <row r="1965" spans="2:3" ht="14.25" customHeight="1" x14ac:dyDescent="0.25">
      <c r="B1965" s="239">
        <f t="shared" si="30"/>
        <v>42817.749999995242</v>
      </c>
      <c r="C1965" s="234">
        <v>13.1</v>
      </c>
    </row>
    <row r="1966" spans="2:3" ht="14.25" customHeight="1" x14ac:dyDescent="0.25">
      <c r="B1966" s="239">
        <f t="shared" si="30"/>
        <v>42817.791666661906</v>
      </c>
      <c r="C1966" s="234">
        <v>11.7</v>
      </c>
    </row>
    <row r="1967" spans="2:3" ht="14.25" customHeight="1" x14ac:dyDescent="0.25">
      <c r="B1967" s="239">
        <f t="shared" si="30"/>
        <v>42817.83333332857</v>
      </c>
      <c r="C1967" s="234">
        <v>10.3</v>
      </c>
    </row>
    <row r="1968" spans="2:3" ht="14.25" customHeight="1" x14ac:dyDescent="0.25">
      <c r="B1968" s="239">
        <f t="shared" si="30"/>
        <v>42817.874999995234</v>
      </c>
      <c r="C1968" s="234">
        <v>9.1999999999999993</v>
      </c>
    </row>
    <row r="1969" spans="2:3" ht="14.25" customHeight="1" x14ac:dyDescent="0.25">
      <c r="B1969" s="239">
        <f t="shared" si="30"/>
        <v>42817.916666661898</v>
      </c>
      <c r="C1969" s="234">
        <v>8.6</v>
      </c>
    </row>
    <row r="1970" spans="2:3" ht="14.25" customHeight="1" x14ac:dyDescent="0.25">
      <c r="B1970" s="239">
        <f t="shared" si="30"/>
        <v>42817.958333328563</v>
      </c>
      <c r="C1970" s="234">
        <v>7.5</v>
      </c>
    </row>
    <row r="1971" spans="2:3" ht="14.25" customHeight="1" x14ac:dyDescent="0.25">
      <c r="B1971" s="239">
        <f t="shared" si="30"/>
        <v>42817.999999995227</v>
      </c>
      <c r="C1971" s="234">
        <v>7.5</v>
      </c>
    </row>
    <row r="1972" spans="2:3" ht="14.25" customHeight="1" x14ac:dyDescent="0.25">
      <c r="B1972" s="239">
        <f t="shared" si="30"/>
        <v>42818.041666661891</v>
      </c>
      <c r="C1972" s="234">
        <v>7.3</v>
      </c>
    </row>
    <row r="1973" spans="2:3" ht="14.25" customHeight="1" x14ac:dyDescent="0.25">
      <c r="B1973" s="239">
        <f t="shared" si="30"/>
        <v>42818.083333328555</v>
      </c>
      <c r="C1973" s="234">
        <v>7.1</v>
      </c>
    </row>
    <row r="1974" spans="2:3" ht="14.25" customHeight="1" x14ac:dyDescent="0.25">
      <c r="B1974" s="239">
        <f t="shared" si="30"/>
        <v>42818.12499999522</v>
      </c>
      <c r="C1974" s="234">
        <v>7.1</v>
      </c>
    </row>
    <row r="1975" spans="2:3" ht="14.25" customHeight="1" x14ac:dyDescent="0.25">
      <c r="B1975" s="239">
        <f t="shared" si="30"/>
        <v>42818.166666661884</v>
      </c>
      <c r="C1975" s="234">
        <v>7.4</v>
      </c>
    </row>
    <row r="1976" spans="2:3" ht="14.25" customHeight="1" x14ac:dyDescent="0.25">
      <c r="B1976" s="239">
        <f t="shared" si="30"/>
        <v>42818.208333328548</v>
      </c>
      <c r="C1976" s="234">
        <v>7.5</v>
      </c>
    </row>
    <row r="1977" spans="2:3" ht="14.25" customHeight="1" x14ac:dyDescent="0.25">
      <c r="B1977" s="239">
        <f t="shared" si="30"/>
        <v>42818.249999995212</v>
      </c>
      <c r="C1977" s="234">
        <v>7.5</v>
      </c>
    </row>
    <row r="1978" spans="2:3" ht="14.25" customHeight="1" x14ac:dyDescent="0.25">
      <c r="B1978" s="239">
        <f t="shared" si="30"/>
        <v>42818.291666661877</v>
      </c>
      <c r="C1978" s="234">
        <v>7.5</v>
      </c>
    </row>
    <row r="1979" spans="2:3" ht="14.25" customHeight="1" x14ac:dyDescent="0.25">
      <c r="B1979" s="239">
        <f t="shared" si="30"/>
        <v>42818.333333328541</v>
      </c>
      <c r="C1979" s="234">
        <v>7.7</v>
      </c>
    </row>
    <row r="1980" spans="2:3" ht="14.25" customHeight="1" x14ac:dyDescent="0.25">
      <c r="B1980" s="239">
        <f t="shared" si="30"/>
        <v>42818.374999995205</v>
      </c>
      <c r="C1980" s="234">
        <v>8.1</v>
      </c>
    </row>
    <row r="1981" spans="2:3" ht="14.25" customHeight="1" x14ac:dyDescent="0.25">
      <c r="B1981" s="239">
        <f t="shared" si="30"/>
        <v>42818.416666661869</v>
      </c>
      <c r="C1981" s="234">
        <v>8.5</v>
      </c>
    </row>
    <row r="1982" spans="2:3" ht="14.25" customHeight="1" x14ac:dyDescent="0.25">
      <c r="B1982" s="239">
        <f t="shared" si="30"/>
        <v>42818.458333328534</v>
      </c>
      <c r="C1982" s="234">
        <v>9.1</v>
      </c>
    </row>
    <row r="1983" spans="2:3" ht="14.25" customHeight="1" x14ac:dyDescent="0.25">
      <c r="B1983" s="239">
        <f t="shared" si="30"/>
        <v>42818.499999995198</v>
      </c>
      <c r="C1983" s="234">
        <v>9.4</v>
      </c>
    </row>
    <row r="1984" spans="2:3" ht="14.25" customHeight="1" x14ac:dyDescent="0.25">
      <c r="B1984" s="239">
        <f t="shared" si="30"/>
        <v>42818.541666661862</v>
      </c>
      <c r="C1984" s="234">
        <v>10.3</v>
      </c>
    </row>
    <row r="1985" spans="2:3" ht="14.25" customHeight="1" x14ac:dyDescent="0.25">
      <c r="B1985" s="239">
        <f t="shared" si="30"/>
        <v>42818.583333328526</v>
      </c>
      <c r="C1985" s="234">
        <v>11.9</v>
      </c>
    </row>
    <row r="1986" spans="2:3" ht="14.25" customHeight="1" x14ac:dyDescent="0.25">
      <c r="B1986" s="239">
        <f t="shared" si="30"/>
        <v>42818.624999995191</v>
      </c>
      <c r="C1986" s="234">
        <v>13.5</v>
      </c>
    </row>
    <row r="1987" spans="2:3" ht="14.25" customHeight="1" x14ac:dyDescent="0.25">
      <c r="B1987" s="239">
        <f t="shared" si="30"/>
        <v>42818.666666661855</v>
      </c>
      <c r="C1987" s="234">
        <v>13.9</v>
      </c>
    </row>
    <row r="1988" spans="2:3" ht="14.25" customHeight="1" x14ac:dyDescent="0.25">
      <c r="B1988" s="239">
        <f t="shared" si="30"/>
        <v>42818.708333328519</v>
      </c>
      <c r="C1988" s="234">
        <v>13.5</v>
      </c>
    </row>
    <row r="1989" spans="2:3" ht="14.25" customHeight="1" x14ac:dyDescent="0.25">
      <c r="B1989" s="239">
        <f t="shared" ref="B1989:B2052" si="31">B1988+(1/24)</f>
        <v>42818.749999995183</v>
      </c>
      <c r="C1989" s="234">
        <v>12.4</v>
      </c>
    </row>
    <row r="1990" spans="2:3" ht="14.25" customHeight="1" x14ac:dyDescent="0.25">
      <c r="B1990" s="239">
        <f t="shared" si="31"/>
        <v>42818.791666661848</v>
      </c>
      <c r="C1990" s="234">
        <v>10.4</v>
      </c>
    </row>
    <row r="1991" spans="2:3" ht="14.25" customHeight="1" x14ac:dyDescent="0.25">
      <c r="B1991" s="239">
        <f t="shared" si="31"/>
        <v>42818.833333328512</v>
      </c>
      <c r="C1991" s="234">
        <v>8.3000000000000007</v>
      </c>
    </row>
    <row r="1992" spans="2:3" ht="14.25" customHeight="1" x14ac:dyDescent="0.25">
      <c r="B1992" s="239">
        <f t="shared" si="31"/>
        <v>42818.874999995176</v>
      </c>
      <c r="C1992" s="234">
        <v>7.2</v>
      </c>
    </row>
    <row r="1993" spans="2:3" ht="14.25" customHeight="1" x14ac:dyDescent="0.25">
      <c r="B1993" s="239">
        <f t="shared" si="31"/>
        <v>42818.91666666184</v>
      </c>
      <c r="C1993" s="234">
        <v>7.6</v>
      </c>
    </row>
    <row r="1994" spans="2:3" ht="14.25" customHeight="1" x14ac:dyDescent="0.25">
      <c r="B1994" s="239">
        <f t="shared" si="31"/>
        <v>42818.958333328505</v>
      </c>
      <c r="C1994" s="234">
        <v>6.9</v>
      </c>
    </row>
    <row r="1995" spans="2:3" ht="14.25" customHeight="1" x14ac:dyDescent="0.25">
      <c r="B1995" s="239">
        <f t="shared" si="31"/>
        <v>42818.999999995169</v>
      </c>
      <c r="C1995" s="234">
        <v>6.6</v>
      </c>
    </row>
    <row r="1996" spans="2:3" ht="14.25" customHeight="1" x14ac:dyDescent="0.25">
      <c r="B1996" s="239">
        <f t="shared" si="31"/>
        <v>42819.041666661833</v>
      </c>
      <c r="C1996" s="234">
        <v>6.1</v>
      </c>
    </row>
    <row r="1997" spans="2:3" ht="14.25" customHeight="1" x14ac:dyDescent="0.25">
      <c r="B1997" s="239">
        <f t="shared" si="31"/>
        <v>42819.083333328497</v>
      </c>
      <c r="C1997" s="234">
        <v>5.3</v>
      </c>
    </row>
    <row r="1998" spans="2:3" ht="14.25" customHeight="1" x14ac:dyDescent="0.25">
      <c r="B1998" s="239">
        <f t="shared" si="31"/>
        <v>42819.124999995161</v>
      </c>
      <c r="C1998" s="234">
        <v>4.8</v>
      </c>
    </row>
    <row r="1999" spans="2:3" ht="14.25" customHeight="1" x14ac:dyDescent="0.25">
      <c r="B1999" s="239">
        <f t="shared" si="31"/>
        <v>42819.166666661826</v>
      </c>
      <c r="C1999" s="234">
        <v>4.4000000000000004</v>
      </c>
    </row>
    <row r="2000" spans="2:3" ht="14.25" customHeight="1" x14ac:dyDescent="0.25">
      <c r="B2000" s="239">
        <f t="shared" si="31"/>
        <v>42819.20833332849</v>
      </c>
      <c r="C2000" s="234">
        <v>3.9</v>
      </c>
    </row>
    <row r="2001" spans="2:3" ht="14.25" customHeight="1" x14ac:dyDescent="0.25">
      <c r="B2001" s="239">
        <f t="shared" si="31"/>
        <v>42819.249999995154</v>
      </c>
      <c r="C2001" s="234">
        <v>3.5</v>
      </c>
    </row>
    <row r="2002" spans="2:3" ht="14.25" customHeight="1" x14ac:dyDescent="0.25">
      <c r="B2002" s="239">
        <f t="shared" si="31"/>
        <v>42819.291666661818</v>
      </c>
      <c r="C2002" s="234">
        <v>3.6</v>
      </c>
    </row>
    <row r="2003" spans="2:3" ht="14.25" customHeight="1" x14ac:dyDescent="0.25">
      <c r="B2003" s="239">
        <f t="shared" si="31"/>
        <v>42819.333333328483</v>
      </c>
      <c r="C2003" s="234">
        <v>5.0999999999999996</v>
      </c>
    </row>
    <row r="2004" spans="2:3" ht="14.25" customHeight="1" x14ac:dyDescent="0.25">
      <c r="B2004" s="239">
        <f t="shared" si="31"/>
        <v>42819.374999995147</v>
      </c>
      <c r="C2004" s="234">
        <v>8.5</v>
      </c>
    </row>
    <row r="2005" spans="2:3" ht="14.25" customHeight="1" x14ac:dyDescent="0.25">
      <c r="B2005" s="239">
        <f t="shared" si="31"/>
        <v>42819.416666661811</v>
      </c>
      <c r="C2005" s="234">
        <v>10.8</v>
      </c>
    </row>
    <row r="2006" spans="2:3" ht="14.25" customHeight="1" x14ac:dyDescent="0.25">
      <c r="B2006" s="239">
        <f t="shared" si="31"/>
        <v>42819.458333328475</v>
      </c>
      <c r="C2006" s="234">
        <v>12.5</v>
      </c>
    </row>
    <row r="2007" spans="2:3" ht="14.25" customHeight="1" x14ac:dyDescent="0.25">
      <c r="B2007" s="239">
        <f t="shared" si="31"/>
        <v>42819.49999999514</v>
      </c>
      <c r="C2007" s="234">
        <v>14.4</v>
      </c>
    </row>
    <row r="2008" spans="2:3" ht="14.25" customHeight="1" x14ac:dyDescent="0.25">
      <c r="B2008" s="239">
        <f t="shared" si="31"/>
        <v>42819.541666661804</v>
      </c>
      <c r="C2008" s="234">
        <v>16</v>
      </c>
    </row>
    <row r="2009" spans="2:3" ht="14.25" customHeight="1" x14ac:dyDescent="0.25">
      <c r="B2009" s="239">
        <f t="shared" si="31"/>
        <v>42819.583333328468</v>
      </c>
      <c r="C2009" s="234">
        <v>17.100000000000001</v>
      </c>
    </row>
    <row r="2010" spans="2:3" ht="14.25" customHeight="1" x14ac:dyDescent="0.25">
      <c r="B2010" s="239">
        <f t="shared" si="31"/>
        <v>42819.624999995132</v>
      </c>
      <c r="C2010" s="234">
        <v>17.600000000000001</v>
      </c>
    </row>
    <row r="2011" spans="2:3" ht="14.25" customHeight="1" x14ac:dyDescent="0.25">
      <c r="B2011" s="239">
        <f t="shared" si="31"/>
        <v>42819.666666661797</v>
      </c>
      <c r="C2011" s="234">
        <v>17.3</v>
      </c>
    </row>
    <row r="2012" spans="2:3" ht="14.25" customHeight="1" x14ac:dyDescent="0.25">
      <c r="B2012" s="239">
        <f>B2011+(1/24)</f>
        <v>42819.708333328461</v>
      </c>
      <c r="C2012" s="234">
        <v>16.3</v>
      </c>
    </row>
    <row r="2013" spans="2:3" ht="14.25" customHeight="1" x14ac:dyDescent="0.25">
      <c r="B2013" s="239">
        <f>B2012+(1/24)</f>
        <v>42819.749999995125</v>
      </c>
      <c r="C2013" s="234">
        <v>15</v>
      </c>
    </row>
    <row r="2014" spans="2:3" ht="14.25" customHeight="1" x14ac:dyDescent="0.25">
      <c r="B2014" s="239">
        <f>B2013+(1/24)</f>
        <v>42819.791666661789</v>
      </c>
      <c r="C2014" s="234">
        <v>13.1</v>
      </c>
    </row>
    <row r="2015" spans="2:3" ht="14.25" customHeight="1" x14ac:dyDescent="0.25">
      <c r="B2015" s="239">
        <f t="shared" si="31"/>
        <v>42819.833333328454</v>
      </c>
      <c r="C2015" s="234">
        <v>11.4</v>
      </c>
    </row>
    <row r="2016" spans="2:3" ht="14.25" customHeight="1" x14ac:dyDescent="0.25">
      <c r="B2016" s="239">
        <f t="shared" si="31"/>
        <v>42819.874999995118</v>
      </c>
      <c r="C2016" s="234">
        <v>10.6</v>
      </c>
    </row>
    <row r="2017" spans="2:3" ht="14.25" customHeight="1" x14ac:dyDescent="0.25">
      <c r="B2017" s="239">
        <f t="shared" si="31"/>
        <v>42819.916666661782</v>
      </c>
      <c r="C2017" s="234">
        <v>10.1</v>
      </c>
    </row>
    <row r="2018" spans="2:3" ht="14.25" customHeight="1" x14ac:dyDescent="0.25">
      <c r="B2018" s="239">
        <f t="shared" si="31"/>
        <v>42819.958333328446</v>
      </c>
      <c r="C2018" s="234">
        <v>9.1999999999999993</v>
      </c>
    </row>
    <row r="2019" spans="2:3" ht="14.25" customHeight="1" x14ac:dyDescent="0.25">
      <c r="B2019" s="239">
        <f t="shared" si="31"/>
        <v>42819.999999995111</v>
      </c>
      <c r="C2019" s="234">
        <v>8.9</v>
      </c>
    </row>
    <row r="2020" spans="2:3" ht="14.25" customHeight="1" x14ac:dyDescent="0.25">
      <c r="B2020" s="239">
        <f t="shared" si="31"/>
        <v>42820.041666661775</v>
      </c>
      <c r="C2020" s="234">
        <v>8</v>
      </c>
    </row>
    <row r="2021" spans="2:3" ht="14.25" customHeight="1" x14ac:dyDescent="0.25">
      <c r="B2021" s="239">
        <f t="shared" si="31"/>
        <v>42820.083333328439</v>
      </c>
      <c r="C2021" s="234">
        <v>6.9</v>
      </c>
    </row>
    <row r="2022" spans="2:3" ht="14.25" customHeight="1" x14ac:dyDescent="0.25">
      <c r="B2022" s="239">
        <f>B2021+(1/24)</f>
        <v>42820.124999995103</v>
      </c>
      <c r="C2022" s="234">
        <v>6.4</v>
      </c>
    </row>
    <row r="2023" spans="2:3" ht="14.25" customHeight="1" x14ac:dyDescent="0.25">
      <c r="B2023" s="239">
        <f t="shared" si="31"/>
        <v>42820.166666661768</v>
      </c>
      <c r="C2023" s="234">
        <v>6.4</v>
      </c>
    </row>
    <row r="2024" spans="2:3" ht="14.25" customHeight="1" x14ac:dyDescent="0.25">
      <c r="B2024" s="239">
        <f t="shared" si="31"/>
        <v>42820.208333328432</v>
      </c>
      <c r="C2024" s="234">
        <v>6.1</v>
      </c>
    </row>
    <row r="2025" spans="2:3" ht="14.25" customHeight="1" x14ac:dyDescent="0.25">
      <c r="B2025" s="239">
        <f t="shared" si="31"/>
        <v>42820.249999995096</v>
      </c>
      <c r="C2025" s="234">
        <v>5.3</v>
      </c>
    </row>
    <row r="2026" spans="2:3" ht="14.25" customHeight="1" x14ac:dyDescent="0.25">
      <c r="B2026" s="239">
        <f t="shared" si="31"/>
        <v>42820.29166666176</v>
      </c>
      <c r="C2026" s="234">
        <v>4.9000000000000004</v>
      </c>
    </row>
    <row r="2027" spans="2:3" ht="14.25" customHeight="1" x14ac:dyDescent="0.25">
      <c r="B2027" s="239">
        <f t="shared" si="31"/>
        <v>42820.333333328424</v>
      </c>
      <c r="C2027" s="234">
        <v>4.8</v>
      </c>
    </row>
    <row r="2028" spans="2:3" ht="14.25" customHeight="1" x14ac:dyDescent="0.25">
      <c r="B2028" s="239">
        <f t="shared" si="31"/>
        <v>42820.374999995089</v>
      </c>
      <c r="C2028" s="234">
        <v>6.1</v>
      </c>
    </row>
    <row r="2029" spans="2:3" ht="14.25" customHeight="1" x14ac:dyDescent="0.25">
      <c r="B2029" s="239">
        <f t="shared" si="31"/>
        <v>42820.416666661753</v>
      </c>
      <c r="C2029" s="234">
        <v>9.9</v>
      </c>
    </row>
    <row r="2030" spans="2:3" ht="14.25" customHeight="1" x14ac:dyDescent="0.25">
      <c r="B2030" s="239">
        <f t="shared" si="31"/>
        <v>42820.458333328417</v>
      </c>
      <c r="C2030" s="234">
        <v>11.9</v>
      </c>
    </row>
    <row r="2031" spans="2:3" ht="14.25" customHeight="1" x14ac:dyDescent="0.25">
      <c r="B2031" s="239">
        <f t="shared" si="31"/>
        <v>42820.499999995081</v>
      </c>
      <c r="C2031" s="234">
        <v>14.2</v>
      </c>
    </row>
    <row r="2032" spans="2:3" ht="14.25" customHeight="1" x14ac:dyDescent="0.25">
      <c r="B2032" s="239">
        <f t="shared" si="31"/>
        <v>42820.541666661746</v>
      </c>
      <c r="C2032" s="234">
        <v>15.3</v>
      </c>
    </row>
    <row r="2033" spans="2:3" ht="14.25" customHeight="1" x14ac:dyDescent="0.25">
      <c r="B2033" s="239">
        <f t="shared" si="31"/>
        <v>42820.58333332841</v>
      </c>
      <c r="C2033" s="234">
        <v>16.8</v>
      </c>
    </row>
    <row r="2034" spans="2:3" ht="14.25" customHeight="1" x14ac:dyDescent="0.25">
      <c r="B2034" s="239">
        <f t="shared" si="31"/>
        <v>42820.624999995074</v>
      </c>
      <c r="C2034" s="234">
        <v>16.899999999999999</v>
      </c>
    </row>
    <row r="2035" spans="2:3" ht="14.25" customHeight="1" x14ac:dyDescent="0.25">
      <c r="B2035" s="239">
        <f t="shared" si="31"/>
        <v>42820.666666661738</v>
      </c>
      <c r="C2035" s="234">
        <v>17.399999999999999</v>
      </c>
    </row>
    <row r="2036" spans="2:3" ht="14.25" customHeight="1" x14ac:dyDescent="0.25">
      <c r="B2036" s="239">
        <f t="shared" si="31"/>
        <v>42820.708333328403</v>
      </c>
      <c r="C2036" s="234">
        <v>17.399999999999999</v>
      </c>
    </row>
    <row r="2037" spans="2:3" ht="14.25" customHeight="1" x14ac:dyDescent="0.25">
      <c r="B2037" s="239">
        <f t="shared" si="31"/>
        <v>42820.749999995067</v>
      </c>
      <c r="C2037" s="234">
        <v>16.5</v>
      </c>
    </row>
    <row r="2038" spans="2:3" ht="14.25" customHeight="1" x14ac:dyDescent="0.25">
      <c r="B2038" s="239">
        <f t="shared" si="31"/>
        <v>42820.791666661731</v>
      </c>
      <c r="C2038" s="234">
        <v>14.9</v>
      </c>
    </row>
    <row r="2039" spans="2:3" ht="14.25" customHeight="1" x14ac:dyDescent="0.25">
      <c r="B2039" s="239">
        <f t="shared" si="31"/>
        <v>42820.833333328395</v>
      </c>
      <c r="C2039" s="234">
        <v>12.6</v>
      </c>
    </row>
    <row r="2040" spans="2:3" ht="14.25" customHeight="1" x14ac:dyDescent="0.25">
      <c r="B2040" s="239">
        <f t="shared" si="31"/>
        <v>42820.87499999506</v>
      </c>
      <c r="C2040" s="234">
        <v>10.3</v>
      </c>
    </row>
    <row r="2041" spans="2:3" ht="14.25" customHeight="1" x14ac:dyDescent="0.25">
      <c r="B2041" s="239">
        <f t="shared" si="31"/>
        <v>42820.916666661724</v>
      </c>
      <c r="C2041" s="234">
        <v>8.6</v>
      </c>
    </row>
    <row r="2042" spans="2:3" ht="14.25" customHeight="1" x14ac:dyDescent="0.25">
      <c r="B2042" s="239">
        <f t="shared" si="31"/>
        <v>42820.958333328388</v>
      </c>
      <c r="C2042" s="234">
        <v>8</v>
      </c>
    </row>
    <row r="2043" spans="2:3" ht="14.25" customHeight="1" x14ac:dyDescent="0.25">
      <c r="B2043" s="239">
        <f t="shared" si="31"/>
        <v>42820.999999995052</v>
      </c>
      <c r="C2043" s="234">
        <v>7.4</v>
      </c>
    </row>
    <row r="2044" spans="2:3" ht="14.25" customHeight="1" x14ac:dyDescent="0.25">
      <c r="B2044" s="239">
        <f t="shared" si="31"/>
        <v>42821.041666661717</v>
      </c>
      <c r="C2044" s="234">
        <v>6.8</v>
      </c>
    </row>
    <row r="2045" spans="2:3" ht="14.25" customHeight="1" x14ac:dyDescent="0.25">
      <c r="B2045" s="239">
        <f t="shared" si="31"/>
        <v>42821.083333328381</v>
      </c>
      <c r="C2045" s="234">
        <v>6.1</v>
      </c>
    </row>
    <row r="2046" spans="2:3" ht="14.25" customHeight="1" x14ac:dyDescent="0.25">
      <c r="B2046" s="239">
        <f t="shared" si="31"/>
        <v>42821.124999995045</v>
      </c>
      <c r="C2046" s="234">
        <v>5.2</v>
      </c>
    </row>
    <row r="2047" spans="2:3" ht="14.25" customHeight="1" x14ac:dyDescent="0.25">
      <c r="B2047" s="239">
        <f t="shared" si="31"/>
        <v>42821.166666661709</v>
      </c>
      <c r="C2047" s="234">
        <v>4.4000000000000004</v>
      </c>
    </row>
    <row r="2048" spans="2:3" ht="14.25" customHeight="1" x14ac:dyDescent="0.25">
      <c r="B2048" s="239">
        <f t="shared" si="31"/>
        <v>42821.208333328374</v>
      </c>
      <c r="C2048" s="234">
        <v>3.8</v>
      </c>
    </row>
    <row r="2049" spans="2:3" ht="14.25" customHeight="1" x14ac:dyDescent="0.25">
      <c r="B2049" s="239">
        <f t="shared" si="31"/>
        <v>42821.249999995038</v>
      </c>
      <c r="C2049" s="234">
        <v>3.8</v>
      </c>
    </row>
    <row r="2050" spans="2:3" ht="14.25" customHeight="1" x14ac:dyDescent="0.25">
      <c r="B2050" s="239">
        <f t="shared" si="31"/>
        <v>42821.291666661702</v>
      </c>
      <c r="C2050" s="234">
        <v>3.1</v>
      </c>
    </row>
    <row r="2051" spans="2:3" ht="14.25" customHeight="1" x14ac:dyDescent="0.25">
      <c r="B2051" s="239">
        <f t="shared" si="31"/>
        <v>42821.333333328366</v>
      </c>
      <c r="C2051" s="234">
        <v>2.8</v>
      </c>
    </row>
    <row r="2052" spans="2:3" ht="14.25" customHeight="1" x14ac:dyDescent="0.25">
      <c r="B2052" s="239">
        <f t="shared" si="31"/>
        <v>42821.374999995031</v>
      </c>
      <c r="C2052" s="234">
        <v>4.3</v>
      </c>
    </row>
    <row r="2053" spans="2:3" ht="14.25" customHeight="1" x14ac:dyDescent="0.25">
      <c r="B2053" s="239">
        <f t="shared" ref="B2053:B2116" si="32">B2052+(1/24)</f>
        <v>42821.416666661695</v>
      </c>
      <c r="C2053" s="234">
        <v>9.9</v>
      </c>
    </row>
    <row r="2054" spans="2:3" ht="14.25" customHeight="1" x14ac:dyDescent="0.25">
      <c r="B2054" s="239">
        <f t="shared" si="32"/>
        <v>42821.458333328359</v>
      </c>
      <c r="C2054" s="234">
        <v>13.1</v>
      </c>
    </row>
    <row r="2055" spans="2:3" ht="14.25" customHeight="1" x14ac:dyDescent="0.25">
      <c r="B2055" s="239">
        <f t="shared" si="32"/>
        <v>42821.499999995023</v>
      </c>
      <c r="C2055" s="234">
        <v>14.5</v>
      </c>
    </row>
    <row r="2056" spans="2:3" ht="14.25" customHeight="1" x14ac:dyDescent="0.25">
      <c r="B2056" s="239">
        <f t="shared" si="32"/>
        <v>42821.541666661687</v>
      </c>
      <c r="C2056" s="234">
        <v>16.399999999999999</v>
      </c>
    </row>
    <row r="2057" spans="2:3" ht="14.25" customHeight="1" x14ac:dyDescent="0.25">
      <c r="B2057" s="239">
        <f t="shared" si="32"/>
        <v>42821.583333328352</v>
      </c>
      <c r="C2057" s="234">
        <v>18.600000000000001</v>
      </c>
    </row>
    <row r="2058" spans="2:3" ht="14.25" customHeight="1" x14ac:dyDescent="0.25">
      <c r="B2058" s="239">
        <f t="shared" si="32"/>
        <v>42821.624999995016</v>
      </c>
      <c r="C2058" s="234">
        <v>19.8</v>
      </c>
    </row>
    <row r="2059" spans="2:3" ht="14.25" customHeight="1" x14ac:dyDescent="0.25">
      <c r="B2059" s="239">
        <f t="shared" si="32"/>
        <v>42821.66666666168</v>
      </c>
      <c r="C2059" s="234">
        <v>20.3</v>
      </c>
    </row>
    <row r="2060" spans="2:3" ht="14.25" customHeight="1" x14ac:dyDescent="0.25">
      <c r="B2060" s="239">
        <f t="shared" si="32"/>
        <v>42821.708333328344</v>
      </c>
      <c r="C2060" s="234">
        <v>20.5</v>
      </c>
    </row>
    <row r="2061" spans="2:3" ht="14.25" customHeight="1" x14ac:dyDescent="0.25">
      <c r="B2061" s="239">
        <f t="shared" si="32"/>
        <v>42821.749999995009</v>
      </c>
      <c r="C2061" s="234">
        <v>19.8</v>
      </c>
    </row>
    <row r="2062" spans="2:3" ht="14.25" customHeight="1" x14ac:dyDescent="0.25">
      <c r="B2062" s="239">
        <f t="shared" si="32"/>
        <v>42821.791666661673</v>
      </c>
      <c r="C2062" s="234">
        <v>17.2</v>
      </c>
    </row>
    <row r="2063" spans="2:3" ht="14.25" customHeight="1" x14ac:dyDescent="0.25">
      <c r="B2063" s="239">
        <f t="shared" si="32"/>
        <v>42821.833333328337</v>
      </c>
      <c r="C2063" s="234">
        <v>14.8</v>
      </c>
    </row>
    <row r="2064" spans="2:3" ht="14.25" customHeight="1" x14ac:dyDescent="0.25">
      <c r="B2064" s="239">
        <f t="shared" si="32"/>
        <v>42821.874999995001</v>
      </c>
      <c r="C2064" s="234">
        <v>12.1</v>
      </c>
    </row>
    <row r="2065" spans="2:3" ht="14.25" customHeight="1" x14ac:dyDescent="0.25">
      <c r="B2065" s="239">
        <f t="shared" si="32"/>
        <v>42821.916666661666</v>
      </c>
      <c r="C2065" s="234">
        <v>11.5</v>
      </c>
    </row>
    <row r="2066" spans="2:3" ht="14.25" customHeight="1" x14ac:dyDescent="0.25">
      <c r="B2066" s="239">
        <f t="shared" si="32"/>
        <v>42821.95833332833</v>
      </c>
      <c r="C2066" s="234">
        <v>10.8</v>
      </c>
    </row>
    <row r="2067" spans="2:3" ht="14.25" customHeight="1" x14ac:dyDescent="0.25">
      <c r="B2067" s="239">
        <f t="shared" si="32"/>
        <v>42821.999999994994</v>
      </c>
      <c r="C2067" s="234">
        <v>9.1999999999999993</v>
      </c>
    </row>
    <row r="2068" spans="2:3" ht="14.25" customHeight="1" x14ac:dyDescent="0.25">
      <c r="B2068" s="239">
        <f t="shared" si="32"/>
        <v>42822.041666661658</v>
      </c>
      <c r="C2068" s="234">
        <v>8.1</v>
      </c>
    </row>
    <row r="2069" spans="2:3" ht="14.25" customHeight="1" x14ac:dyDescent="0.25">
      <c r="B2069" s="239">
        <f t="shared" si="32"/>
        <v>42822.083333328323</v>
      </c>
      <c r="C2069" s="234">
        <v>7.4</v>
      </c>
    </row>
    <row r="2070" spans="2:3" ht="14.25" customHeight="1" x14ac:dyDescent="0.25">
      <c r="B2070" s="239">
        <f t="shared" si="32"/>
        <v>42822.124999994987</v>
      </c>
      <c r="C2070" s="234">
        <v>7.9</v>
      </c>
    </row>
    <row r="2071" spans="2:3" ht="14.25" customHeight="1" x14ac:dyDescent="0.25">
      <c r="B2071" s="239">
        <f t="shared" si="32"/>
        <v>42822.166666661651</v>
      </c>
      <c r="C2071" s="234">
        <v>8.1999999999999993</v>
      </c>
    </row>
    <row r="2072" spans="2:3" ht="14.25" customHeight="1" x14ac:dyDescent="0.25">
      <c r="B2072" s="239">
        <f t="shared" si="32"/>
        <v>42822.208333328315</v>
      </c>
      <c r="C2072" s="234">
        <v>7.8</v>
      </c>
    </row>
    <row r="2073" spans="2:3" ht="14.25" customHeight="1" x14ac:dyDescent="0.25">
      <c r="B2073" s="239">
        <f t="shared" si="32"/>
        <v>42822.24999999498</v>
      </c>
      <c r="C2073" s="234">
        <v>6.6</v>
      </c>
    </row>
    <row r="2074" spans="2:3" ht="14.25" customHeight="1" x14ac:dyDescent="0.25">
      <c r="B2074" s="239">
        <f t="shared" si="32"/>
        <v>42822.291666661644</v>
      </c>
      <c r="C2074" s="234">
        <v>5.9</v>
      </c>
    </row>
    <row r="2075" spans="2:3" ht="14.25" customHeight="1" x14ac:dyDescent="0.25">
      <c r="B2075" s="239">
        <f t="shared" si="32"/>
        <v>42822.333333328308</v>
      </c>
      <c r="C2075" s="234">
        <v>5.0999999999999996</v>
      </c>
    </row>
    <row r="2076" spans="2:3" ht="14.25" customHeight="1" x14ac:dyDescent="0.25">
      <c r="B2076" s="239">
        <f t="shared" si="32"/>
        <v>42822.374999994972</v>
      </c>
      <c r="C2076" s="234">
        <v>6.2</v>
      </c>
    </row>
    <row r="2077" spans="2:3" ht="14.25" customHeight="1" x14ac:dyDescent="0.25">
      <c r="B2077" s="239">
        <f t="shared" si="32"/>
        <v>42822.416666661637</v>
      </c>
      <c r="C2077" s="234">
        <v>12.1</v>
      </c>
    </row>
    <row r="2078" spans="2:3" ht="14.25" customHeight="1" x14ac:dyDescent="0.25">
      <c r="B2078" s="239">
        <f t="shared" si="32"/>
        <v>42822.458333328301</v>
      </c>
      <c r="C2078" s="234">
        <v>15.8</v>
      </c>
    </row>
    <row r="2079" spans="2:3" ht="14.25" customHeight="1" x14ac:dyDescent="0.25">
      <c r="B2079" s="239">
        <f t="shared" si="32"/>
        <v>42822.499999994965</v>
      </c>
      <c r="C2079" s="234">
        <v>19.100000000000001</v>
      </c>
    </row>
    <row r="2080" spans="2:3" ht="14.25" customHeight="1" x14ac:dyDescent="0.25">
      <c r="B2080" s="239">
        <f t="shared" si="32"/>
        <v>42822.541666661629</v>
      </c>
      <c r="C2080" s="234">
        <v>20.6</v>
      </c>
    </row>
    <row r="2081" spans="2:3" ht="14.25" customHeight="1" x14ac:dyDescent="0.25">
      <c r="B2081" s="239">
        <f t="shared" si="32"/>
        <v>42822.583333328294</v>
      </c>
      <c r="C2081" s="234">
        <v>22.2</v>
      </c>
    </row>
    <row r="2082" spans="2:3" ht="14.25" customHeight="1" x14ac:dyDescent="0.25">
      <c r="B2082" s="239">
        <f t="shared" si="32"/>
        <v>42822.624999994958</v>
      </c>
      <c r="C2082" s="234">
        <v>23.3</v>
      </c>
    </row>
    <row r="2083" spans="2:3" ht="14.25" customHeight="1" x14ac:dyDescent="0.25">
      <c r="B2083" s="239">
        <f t="shared" si="32"/>
        <v>42822.666666661622</v>
      </c>
      <c r="C2083" s="234">
        <v>22.6</v>
      </c>
    </row>
    <row r="2084" spans="2:3" ht="14.25" customHeight="1" x14ac:dyDescent="0.25">
      <c r="B2084" s="239">
        <f t="shared" si="32"/>
        <v>42822.708333328286</v>
      </c>
      <c r="C2084" s="234">
        <v>22.1</v>
      </c>
    </row>
    <row r="2085" spans="2:3" ht="14.25" customHeight="1" x14ac:dyDescent="0.25">
      <c r="B2085" s="239">
        <f t="shared" si="32"/>
        <v>42822.74999999495</v>
      </c>
      <c r="C2085" s="234">
        <v>21</v>
      </c>
    </row>
    <row r="2086" spans="2:3" ht="14.25" customHeight="1" x14ac:dyDescent="0.25">
      <c r="B2086" s="239">
        <f t="shared" si="32"/>
        <v>42822.791666661615</v>
      </c>
      <c r="C2086" s="234">
        <v>19.8</v>
      </c>
    </row>
    <row r="2087" spans="2:3" ht="14.25" customHeight="1" x14ac:dyDescent="0.25">
      <c r="B2087" s="239">
        <f t="shared" si="32"/>
        <v>42822.833333328279</v>
      </c>
      <c r="C2087" s="234">
        <v>17.899999999999999</v>
      </c>
    </row>
    <row r="2088" spans="2:3" ht="14.25" customHeight="1" x14ac:dyDescent="0.25">
      <c r="B2088" s="239">
        <f t="shared" si="32"/>
        <v>42822.874999994943</v>
      </c>
      <c r="C2088" s="234">
        <v>16.3</v>
      </c>
    </row>
    <row r="2089" spans="2:3" ht="14.25" customHeight="1" x14ac:dyDescent="0.25">
      <c r="B2089" s="239">
        <f t="shared" si="32"/>
        <v>42822.916666661607</v>
      </c>
      <c r="C2089" s="234">
        <v>15.8</v>
      </c>
    </row>
    <row r="2090" spans="2:3" ht="14.25" customHeight="1" x14ac:dyDescent="0.25">
      <c r="B2090" s="239">
        <f t="shared" si="32"/>
        <v>42822.958333328272</v>
      </c>
      <c r="C2090" s="234">
        <v>15</v>
      </c>
    </row>
    <row r="2091" spans="2:3" ht="14.25" customHeight="1" x14ac:dyDescent="0.25">
      <c r="B2091" s="239">
        <f t="shared" si="32"/>
        <v>42822.999999994936</v>
      </c>
      <c r="C2091" s="234">
        <v>13.8</v>
      </c>
    </row>
    <row r="2092" spans="2:3" ht="14.25" customHeight="1" x14ac:dyDescent="0.25">
      <c r="B2092" s="239">
        <f t="shared" si="32"/>
        <v>42823.0416666616</v>
      </c>
      <c r="C2092" s="234">
        <v>12.8</v>
      </c>
    </row>
    <row r="2093" spans="2:3" ht="14.25" customHeight="1" x14ac:dyDescent="0.25">
      <c r="B2093" s="239">
        <f t="shared" si="32"/>
        <v>42823.083333328264</v>
      </c>
      <c r="C2093" s="234">
        <v>11.9</v>
      </c>
    </row>
    <row r="2094" spans="2:3" ht="14.25" customHeight="1" x14ac:dyDescent="0.25">
      <c r="B2094" s="239">
        <f t="shared" si="32"/>
        <v>42823.124999994929</v>
      </c>
      <c r="C2094" s="234">
        <v>11.4</v>
      </c>
    </row>
    <row r="2095" spans="2:3" ht="14.25" customHeight="1" x14ac:dyDescent="0.25">
      <c r="B2095" s="239">
        <f t="shared" si="32"/>
        <v>42823.166666661593</v>
      </c>
      <c r="C2095" s="234">
        <v>10.6</v>
      </c>
    </row>
    <row r="2096" spans="2:3" ht="14.25" customHeight="1" x14ac:dyDescent="0.25">
      <c r="B2096" s="239">
        <f t="shared" si="32"/>
        <v>42823.208333328257</v>
      </c>
      <c r="C2096" s="234">
        <v>10.3</v>
      </c>
    </row>
    <row r="2097" spans="2:3" ht="14.25" customHeight="1" x14ac:dyDescent="0.25">
      <c r="B2097" s="239">
        <f t="shared" si="32"/>
        <v>42823.249999994921</v>
      </c>
      <c r="C2097" s="234">
        <v>9.8000000000000007</v>
      </c>
    </row>
    <row r="2098" spans="2:3" ht="14.25" customHeight="1" x14ac:dyDescent="0.25">
      <c r="B2098" s="239">
        <f t="shared" si="32"/>
        <v>42823.291666661586</v>
      </c>
      <c r="C2098" s="234">
        <v>9.5</v>
      </c>
    </row>
    <row r="2099" spans="2:3" ht="14.25" customHeight="1" x14ac:dyDescent="0.25">
      <c r="B2099" s="239">
        <f t="shared" si="32"/>
        <v>42823.33333332825</v>
      </c>
      <c r="C2099" s="234">
        <v>9.8000000000000007</v>
      </c>
    </row>
    <row r="2100" spans="2:3" ht="14.25" customHeight="1" x14ac:dyDescent="0.25">
      <c r="B2100" s="239">
        <f t="shared" si="32"/>
        <v>42823.374999994914</v>
      </c>
      <c r="C2100" s="234">
        <v>10.6</v>
      </c>
    </row>
    <row r="2101" spans="2:3" ht="14.25" customHeight="1" x14ac:dyDescent="0.25">
      <c r="B2101" s="239">
        <f t="shared" si="32"/>
        <v>42823.416666661578</v>
      </c>
      <c r="C2101" s="234">
        <v>13.1</v>
      </c>
    </row>
    <row r="2102" spans="2:3" ht="14.25" customHeight="1" x14ac:dyDescent="0.25">
      <c r="B2102" s="239">
        <f t="shared" si="32"/>
        <v>42823.458333328243</v>
      </c>
      <c r="C2102" s="234">
        <v>15</v>
      </c>
    </row>
    <row r="2103" spans="2:3" ht="14.25" customHeight="1" x14ac:dyDescent="0.25">
      <c r="B2103" s="239">
        <f t="shared" si="32"/>
        <v>42823.499999994907</v>
      </c>
      <c r="C2103" s="234">
        <v>16.600000000000001</v>
      </c>
    </row>
    <row r="2104" spans="2:3" ht="14.25" customHeight="1" x14ac:dyDescent="0.25">
      <c r="B2104" s="239">
        <f t="shared" si="32"/>
        <v>42823.541666661571</v>
      </c>
      <c r="C2104" s="234">
        <v>17.3</v>
      </c>
    </row>
    <row r="2105" spans="2:3" ht="14.25" customHeight="1" x14ac:dyDescent="0.25">
      <c r="B2105" s="239">
        <f t="shared" si="32"/>
        <v>42823.583333328235</v>
      </c>
      <c r="C2105" s="234">
        <v>18.600000000000001</v>
      </c>
    </row>
    <row r="2106" spans="2:3" ht="14.25" customHeight="1" x14ac:dyDescent="0.25">
      <c r="B2106" s="239">
        <f t="shared" si="32"/>
        <v>42823.6249999949</v>
      </c>
      <c r="C2106" s="234">
        <v>18.899999999999999</v>
      </c>
    </row>
    <row r="2107" spans="2:3" ht="14.25" customHeight="1" x14ac:dyDescent="0.25">
      <c r="B2107" s="239">
        <f t="shared" si="32"/>
        <v>42823.666666661564</v>
      </c>
      <c r="C2107" s="234">
        <v>18.5</v>
      </c>
    </row>
    <row r="2108" spans="2:3" ht="14.25" customHeight="1" x14ac:dyDescent="0.25">
      <c r="B2108" s="239">
        <f t="shared" si="32"/>
        <v>42823.708333328228</v>
      </c>
      <c r="C2108" s="234">
        <v>19.8</v>
      </c>
    </row>
    <row r="2109" spans="2:3" ht="14.25" customHeight="1" x14ac:dyDescent="0.25">
      <c r="B2109" s="239">
        <f t="shared" si="32"/>
        <v>42823.749999994892</v>
      </c>
      <c r="C2109" s="234">
        <v>20.100000000000001</v>
      </c>
    </row>
    <row r="2110" spans="2:3" ht="14.25" customHeight="1" x14ac:dyDescent="0.25">
      <c r="B2110" s="239">
        <f t="shared" si="32"/>
        <v>42823.791666661557</v>
      </c>
      <c r="C2110" s="234">
        <v>18.3</v>
      </c>
    </row>
    <row r="2111" spans="2:3" ht="14.25" customHeight="1" x14ac:dyDescent="0.25">
      <c r="B2111" s="239">
        <f t="shared" si="32"/>
        <v>42823.833333328221</v>
      </c>
      <c r="C2111" s="234">
        <v>16.3</v>
      </c>
    </row>
    <row r="2112" spans="2:3" ht="14.25" customHeight="1" x14ac:dyDescent="0.25">
      <c r="B2112" s="239">
        <f t="shared" si="32"/>
        <v>42823.874999994885</v>
      </c>
      <c r="C2112" s="234">
        <v>14.8</v>
      </c>
    </row>
    <row r="2113" spans="2:3" ht="14.25" customHeight="1" x14ac:dyDescent="0.25">
      <c r="B2113" s="239">
        <f t="shared" si="32"/>
        <v>42823.916666661549</v>
      </c>
      <c r="C2113" s="234">
        <v>13.4</v>
      </c>
    </row>
    <row r="2114" spans="2:3" ht="14.25" customHeight="1" x14ac:dyDescent="0.25">
      <c r="B2114" s="239">
        <f t="shared" si="32"/>
        <v>42823.958333328213</v>
      </c>
      <c r="C2114" s="234">
        <v>12</v>
      </c>
    </row>
    <row r="2115" spans="2:3" ht="14.25" customHeight="1" x14ac:dyDescent="0.25">
      <c r="B2115" s="239">
        <f t="shared" si="32"/>
        <v>42823.999999994878</v>
      </c>
      <c r="C2115" s="234">
        <v>11.5</v>
      </c>
    </row>
    <row r="2116" spans="2:3" ht="14.25" customHeight="1" x14ac:dyDescent="0.25">
      <c r="B2116" s="239">
        <f t="shared" si="32"/>
        <v>42824.041666661542</v>
      </c>
      <c r="C2116" s="234">
        <v>10.9</v>
      </c>
    </row>
    <row r="2117" spans="2:3" ht="14.25" customHeight="1" x14ac:dyDescent="0.25">
      <c r="B2117" s="239">
        <f t="shared" ref="B2117:B2180" si="33">B2116+(1/24)</f>
        <v>42824.083333328206</v>
      </c>
      <c r="C2117" s="234">
        <v>10.8</v>
      </c>
    </row>
    <row r="2118" spans="2:3" ht="14.25" customHeight="1" x14ac:dyDescent="0.25">
      <c r="B2118" s="239">
        <f t="shared" si="33"/>
        <v>42824.12499999487</v>
      </c>
      <c r="C2118" s="234">
        <v>11</v>
      </c>
    </row>
    <row r="2119" spans="2:3" ht="14.25" customHeight="1" x14ac:dyDescent="0.25">
      <c r="B2119" s="239">
        <f t="shared" si="33"/>
        <v>42824.166666661535</v>
      </c>
      <c r="C2119" s="234">
        <v>11.6</v>
      </c>
    </row>
    <row r="2120" spans="2:3" ht="14.25" customHeight="1" x14ac:dyDescent="0.25">
      <c r="B2120" s="239">
        <f t="shared" si="33"/>
        <v>42824.208333328199</v>
      </c>
      <c r="C2120" s="234">
        <v>11.6</v>
      </c>
    </row>
    <row r="2121" spans="2:3" ht="14.25" customHeight="1" x14ac:dyDescent="0.25">
      <c r="B2121" s="239">
        <f t="shared" si="33"/>
        <v>42824.249999994863</v>
      </c>
      <c r="C2121" s="234">
        <v>11.4</v>
      </c>
    </row>
    <row r="2122" spans="2:3" ht="14.25" customHeight="1" x14ac:dyDescent="0.25">
      <c r="B2122" s="239">
        <f t="shared" si="33"/>
        <v>42824.291666661527</v>
      </c>
      <c r="C2122" s="234">
        <v>11.2</v>
      </c>
    </row>
    <row r="2123" spans="2:3" ht="14.25" customHeight="1" x14ac:dyDescent="0.25">
      <c r="B2123" s="239">
        <f t="shared" si="33"/>
        <v>42824.333333328192</v>
      </c>
      <c r="C2123" s="234">
        <v>11.4</v>
      </c>
    </row>
    <row r="2124" spans="2:3" ht="14.25" customHeight="1" x14ac:dyDescent="0.25">
      <c r="B2124" s="239">
        <f t="shared" si="33"/>
        <v>42824.374999994856</v>
      </c>
      <c r="C2124" s="234">
        <v>11.7</v>
      </c>
    </row>
    <row r="2125" spans="2:3" ht="14.25" customHeight="1" x14ac:dyDescent="0.25">
      <c r="B2125" s="239">
        <f t="shared" si="33"/>
        <v>42824.41666666152</v>
      </c>
      <c r="C2125" s="234">
        <v>16.3</v>
      </c>
    </row>
    <row r="2126" spans="2:3" ht="14.25" customHeight="1" x14ac:dyDescent="0.25">
      <c r="B2126" s="239">
        <f t="shared" si="33"/>
        <v>42824.458333328184</v>
      </c>
      <c r="C2126" s="234">
        <v>18.3</v>
      </c>
    </row>
    <row r="2127" spans="2:3" ht="14.25" customHeight="1" x14ac:dyDescent="0.25">
      <c r="B2127" s="239">
        <f t="shared" si="33"/>
        <v>42824.499999994849</v>
      </c>
      <c r="C2127" s="234">
        <v>19.399999999999999</v>
      </c>
    </row>
    <row r="2128" spans="2:3" ht="14.25" customHeight="1" x14ac:dyDescent="0.25">
      <c r="B2128" s="239">
        <f t="shared" si="33"/>
        <v>42824.541666661513</v>
      </c>
      <c r="C2128" s="234">
        <v>20.9</v>
      </c>
    </row>
    <row r="2129" spans="2:3" ht="14.25" customHeight="1" x14ac:dyDescent="0.25">
      <c r="B2129" s="239">
        <f t="shared" si="33"/>
        <v>42824.583333328177</v>
      </c>
      <c r="C2129" s="234">
        <v>22.1</v>
      </c>
    </row>
    <row r="2130" spans="2:3" ht="14.25" customHeight="1" x14ac:dyDescent="0.25">
      <c r="B2130" s="239">
        <f t="shared" si="33"/>
        <v>42824.624999994841</v>
      </c>
      <c r="C2130" s="234">
        <v>22.8</v>
      </c>
    </row>
    <row r="2131" spans="2:3" ht="14.25" customHeight="1" x14ac:dyDescent="0.25">
      <c r="B2131" s="239">
        <f t="shared" si="33"/>
        <v>42824.666666661506</v>
      </c>
      <c r="C2131" s="234">
        <v>23.3</v>
      </c>
    </row>
    <row r="2132" spans="2:3" ht="14.25" customHeight="1" x14ac:dyDescent="0.25">
      <c r="B2132" s="239">
        <f t="shared" si="33"/>
        <v>42824.70833332817</v>
      </c>
      <c r="C2132" s="234">
        <v>22.5</v>
      </c>
    </row>
    <row r="2133" spans="2:3" ht="14.25" customHeight="1" x14ac:dyDescent="0.25">
      <c r="B2133" s="239">
        <f t="shared" si="33"/>
        <v>42824.749999994834</v>
      </c>
      <c r="C2133" s="234">
        <v>21.5</v>
      </c>
    </row>
    <row r="2134" spans="2:3" ht="14.25" customHeight="1" x14ac:dyDescent="0.25">
      <c r="B2134" s="239">
        <f t="shared" si="33"/>
        <v>42824.791666661498</v>
      </c>
      <c r="C2134" s="234">
        <v>19.7</v>
      </c>
    </row>
    <row r="2135" spans="2:3" ht="14.25" customHeight="1" x14ac:dyDescent="0.25">
      <c r="B2135" s="239">
        <f t="shared" si="33"/>
        <v>42824.833333328163</v>
      </c>
      <c r="C2135" s="234">
        <v>17.8</v>
      </c>
    </row>
    <row r="2136" spans="2:3" ht="14.25" customHeight="1" x14ac:dyDescent="0.25">
      <c r="B2136" s="239">
        <f t="shared" si="33"/>
        <v>42824.874999994827</v>
      </c>
      <c r="C2136" s="234">
        <v>15.8</v>
      </c>
    </row>
    <row r="2137" spans="2:3" ht="14.25" customHeight="1" x14ac:dyDescent="0.25">
      <c r="B2137" s="239">
        <f t="shared" si="33"/>
        <v>42824.916666661491</v>
      </c>
      <c r="C2137" s="234">
        <v>14.1</v>
      </c>
    </row>
    <row r="2138" spans="2:3" ht="14.25" customHeight="1" x14ac:dyDescent="0.25">
      <c r="B2138" s="239">
        <f t="shared" si="33"/>
        <v>42824.958333328155</v>
      </c>
      <c r="C2138" s="234">
        <v>13</v>
      </c>
    </row>
    <row r="2139" spans="2:3" ht="14.25" customHeight="1" x14ac:dyDescent="0.25">
      <c r="B2139" s="239">
        <f t="shared" si="33"/>
        <v>42824.99999999482</v>
      </c>
      <c r="C2139" s="234">
        <v>12.6</v>
      </c>
    </row>
    <row r="2140" spans="2:3" ht="14.25" customHeight="1" x14ac:dyDescent="0.25">
      <c r="B2140" s="239">
        <f t="shared" si="33"/>
        <v>42825.041666661484</v>
      </c>
      <c r="C2140" s="234">
        <v>11.8</v>
      </c>
    </row>
    <row r="2141" spans="2:3" ht="14.25" customHeight="1" x14ac:dyDescent="0.25">
      <c r="B2141" s="239">
        <f t="shared" si="33"/>
        <v>42825.083333328148</v>
      </c>
      <c r="C2141" s="234">
        <v>11.1</v>
      </c>
    </row>
    <row r="2142" spans="2:3" ht="14.25" customHeight="1" x14ac:dyDescent="0.25">
      <c r="B2142" s="239">
        <f t="shared" si="33"/>
        <v>42825.124999994812</v>
      </c>
      <c r="C2142" s="234">
        <v>10.3</v>
      </c>
    </row>
    <row r="2143" spans="2:3" ht="14.25" customHeight="1" x14ac:dyDescent="0.25">
      <c r="B2143" s="239">
        <f t="shared" si="33"/>
        <v>42825.166666661476</v>
      </c>
      <c r="C2143" s="234">
        <v>9.6</v>
      </c>
    </row>
    <row r="2144" spans="2:3" ht="14.25" customHeight="1" x14ac:dyDescent="0.25">
      <c r="B2144" s="239">
        <f t="shared" si="33"/>
        <v>42825.208333328141</v>
      </c>
      <c r="C2144" s="234">
        <v>9.4</v>
      </c>
    </row>
    <row r="2145" spans="2:3" ht="14.25" customHeight="1" x14ac:dyDescent="0.25">
      <c r="B2145" s="239">
        <f t="shared" si="33"/>
        <v>42825.249999994805</v>
      </c>
      <c r="C2145" s="234">
        <v>9.4</v>
      </c>
    </row>
    <row r="2146" spans="2:3" ht="14.25" customHeight="1" x14ac:dyDescent="0.25">
      <c r="B2146" s="239">
        <f t="shared" si="33"/>
        <v>42825.291666661469</v>
      </c>
      <c r="C2146" s="234">
        <v>9.1999999999999993</v>
      </c>
    </row>
    <row r="2147" spans="2:3" ht="14.25" customHeight="1" x14ac:dyDescent="0.25">
      <c r="B2147" s="239">
        <f t="shared" si="33"/>
        <v>42825.333333328133</v>
      </c>
      <c r="C2147" s="234">
        <v>10.1</v>
      </c>
    </row>
    <row r="2148" spans="2:3" ht="14.25" customHeight="1" x14ac:dyDescent="0.25">
      <c r="B2148" s="239">
        <f t="shared" si="33"/>
        <v>42825.374999994798</v>
      </c>
      <c r="C2148" s="234">
        <v>11.1</v>
      </c>
    </row>
    <row r="2149" spans="2:3" ht="14.25" customHeight="1" x14ac:dyDescent="0.25">
      <c r="B2149" s="239">
        <f t="shared" si="33"/>
        <v>42825.416666661462</v>
      </c>
      <c r="C2149" s="234">
        <v>14.1</v>
      </c>
    </row>
    <row r="2150" spans="2:3" ht="14.25" customHeight="1" x14ac:dyDescent="0.25">
      <c r="B2150" s="239">
        <f t="shared" si="33"/>
        <v>42825.458333328126</v>
      </c>
      <c r="C2150" s="234">
        <v>17.5</v>
      </c>
    </row>
    <row r="2151" spans="2:3" ht="14.25" customHeight="1" x14ac:dyDescent="0.25">
      <c r="B2151" s="239">
        <f t="shared" si="33"/>
        <v>42825.49999999479</v>
      </c>
      <c r="C2151" s="234">
        <v>20.100000000000001</v>
      </c>
    </row>
    <row r="2152" spans="2:3" ht="14.25" customHeight="1" x14ac:dyDescent="0.25">
      <c r="B2152" s="239">
        <f t="shared" si="33"/>
        <v>42825.541666661455</v>
      </c>
      <c r="C2152" s="234">
        <v>22.8</v>
      </c>
    </row>
    <row r="2153" spans="2:3" ht="14.25" customHeight="1" x14ac:dyDescent="0.25">
      <c r="B2153" s="239">
        <f t="shared" si="33"/>
        <v>42825.583333328119</v>
      </c>
      <c r="C2153" s="234">
        <v>21.4</v>
      </c>
    </row>
    <row r="2154" spans="2:3" ht="14.25" customHeight="1" x14ac:dyDescent="0.25">
      <c r="B2154" s="239">
        <f t="shared" si="33"/>
        <v>42825.624999994783</v>
      </c>
      <c r="C2154" s="234">
        <v>22.5</v>
      </c>
    </row>
    <row r="2155" spans="2:3" ht="14.25" customHeight="1" x14ac:dyDescent="0.25">
      <c r="B2155" s="239">
        <f t="shared" si="33"/>
        <v>42825.666666661447</v>
      </c>
      <c r="C2155" s="234">
        <v>22.5</v>
      </c>
    </row>
    <row r="2156" spans="2:3" ht="14.25" customHeight="1" x14ac:dyDescent="0.25">
      <c r="B2156" s="239">
        <f t="shared" si="33"/>
        <v>42825.708333328112</v>
      </c>
      <c r="C2156" s="234">
        <v>21.9</v>
      </c>
    </row>
    <row r="2157" spans="2:3" ht="14.25" customHeight="1" x14ac:dyDescent="0.25">
      <c r="B2157" s="239">
        <f t="shared" si="33"/>
        <v>42825.749999994776</v>
      </c>
      <c r="C2157" s="234">
        <v>21.2</v>
      </c>
    </row>
    <row r="2158" spans="2:3" ht="14.25" customHeight="1" x14ac:dyDescent="0.25">
      <c r="B2158" s="239">
        <f t="shared" si="33"/>
        <v>42825.79166666144</v>
      </c>
      <c r="C2158" s="234">
        <v>19.899999999999999</v>
      </c>
    </row>
    <row r="2159" spans="2:3" ht="14.25" customHeight="1" x14ac:dyDescent="0.25">
      <c r="B2159" s="239">
        <f t="shared" si="33"/>
        <v>42825.833333328104</v>
      </c>
      <c r="C2159" s="234">
        <v>18.5</v>
      </c>
    </row>
    <row r="2160" spans="2:3" ht="14.25" customHeight="1" x14ac:dyDescent="0.25">
      <c r="B2160" s="239">
        <f t="shared" si="33"/>
        <v>42825.874999994769</v>
      </c>
      <c r="C2160" s="234">
        <v>17.399999999999999</v>
      </c>
    </row>
    <row r="2161" spans="2:3" ht="14.25" customHeight="1" x14ac:dyDescent="0.25">
      <c r="B2161" s="239">
        <f t="shared" si="33"/>
        <v>42825.916666661433</v>
      </c>
      <c r="C2161" s="234">
        <v>16.399999999999999</v>
      </c>
    </row>
    <row r="2162" spans="2:3" ht="14.25" customHeight="1" x14ac:dyDescent="0.25">
      <c r="B2162" s="239">
        <f t="shared" si="33"/>
        <v>42825.958333328097</v>
      </c>
      <c r="C2162" s="234">
        <v>15.4</v>
      </c>
    </row>
    <row r="2163" spans="2:3" ht="14.25" customHeight="1" x14ac:dyDescent="0.25">
      <c r="B2163" s="239">
        <f t="shared" si="33"/>
        <v>42825.999999994761</v>
      </c>
      <c r="C2163" s="234">
        <v>14.1</v>
      </c>
    </row>
    <row r="2164" spans="2:3" ht="14.25" customHeight="1" x14ac:dyDescent="0.25">
      <c r="B2164" s="239">
        <f t="shared" si="33"/>
        <v>42826.041666661426</v>
      </c>
      <c r="C2164" s="234">
        <v>13.3</v>
      </c>
    </row>
    <row r="2165" spans="2:3" ht="14.25" customHeight="1" x14ac:dyDescent="0.25">
      <c r="B2165" s="239">
        <f t="shared" si="33"/>
        <v>42826.08333332809</v>
      </c>
      <c r="C2165" s="234">
        <v>13.2</v>
      </c>
    </row>
    <row r="2166" spans="2:3" ht="14.25" customHeight="1" x14ac:dyDescent="0.25">
      <c r="B2166" s="239">
        <f t="shared" si="33"/>
        <v>42826.124999994754</v>
      </c>
      <c r="C2166" s="234">
        <v>12.1</v>
      </c>
    </row>
    <row r="2167" spans="2:3" ht="14.25" customHeight="1" x14ac:dyDescent="0.25">
      <c r="B2167" s="239">
        <f t="shared" si="33"/>
        <v>42826.166666661418</v>
      </c>
      <c r="C2167" s="234">
        <v>11.7</v>
      </c>
    </row>
    <row r="2168" spans="2:3" ht="14.25" customHeight="1" x14ac:dyDescent="0.25">
      <c r="B2168" s="239">
        <f t="shared" si="33"/>
        <v>42826.208333328083</v>
      </c>
      <c r="C2168" s="234">
        <v>11.8</v>
      </c>
    </row>
    <row r="2169" spans="2:3" ht="14.25" customHeight="1" x14ac:dyDescent="0.25">
      <c r="B2169" s="239">
        <f t="shared" si="33"/>
        <v>42826.249999994747</v>
      </c>
      <c r="C2169" s="234">
        <v>11.8</v>
      </c>
    </row>
    <row r="2170" spans="2:3" ht="14.25" customHeight="1" x14ac:dyDescent="0.25">
      <c r="B2170" s="239">
        <f t="shared" si="33"/>
        <v>42826.291666661411</v>
      </c>
      <c r="C2170" s="234">
        <v>11.8</v>
      </c>
    </row>
    <row r="2171" spans="2:3" ht="14.25" customHeight="1" x14ac:dyDescent="0.25">
      <c r="B2171" s="239">
        <f t="shared" si="33"/>
        <v>42826.333333328075</v>
      </c>
      <c r="C2171" s="234">
        <v>12.3</v>
      </c>
    </row>
    <row r="2172" spans="2:3" ht="14.25" customHeight="1" x14ac:dyDescent="0.25">
      <c r="B2172" s="239">
        <f t="shared" si="33"/>
        <v>42826.374999994739</v>
      </c>
      <c r="C2172" s="234">
        <v>12.3</v>
      </c>
    </row>
    <row r="2173" spans="2:3" ht="14.25" customHeight="1" x14ac:dyDescent="0.25">
      <c r="B2173" s="239">
        <f t="shared" si="33"/>
        <v>42826.416666661404</v>
      </c>
      <c r="C2173" s="234">
        <v>14.7</v>
      </c>
    </row>
    <row r="2174" spans="2:3" ht="14.25" customHeight="1" x14ac:dyDescent="0.25">
      <c r="B2174" s="239">
        <f t="shared" si="33"/>
        <v>42826.458333328068</v>
      </c>
      <c r="C2174" s="234">
        <v>15.5</v>
      </c>
    </row>
    <row r="2175" spans="2:3" ht="14.25" customHeight="1" x14ac:dyDescent="0.25">
      <c r="B2175" s="239">
        <f t="shared" si="33"/>
        <v>42826.499999994732</v>
      </c>
      <c r="C2175" s="234">
        <v>17.8</v>
      </c>
    </row>
    <row r="2176" spans="2:3" ht="14.25" customHeight="1" x14ac:dyDescent="0.25">
      <c r="B2176" s="239">
        <f t="shared" si="33"/>
        <v>42826.541666661396</v>
      </c>
      <c r="C2176" s="234">
        <v>20.5</v>
      </c>
    </row>
    <row r="2177" spans="2:3" ht="14.25" customHeight="1" x14ac:dyDescent="0.25">
      <c r="B2177" s="239">
        <f t="shared" si="33"/>
        <v>42826.583333328061</v>
      </c>
      <c r="C2177" s="234">
        <v>21.9</v>
      </c>
    </row>
    <row r="2178" spans="2:3" ht="14.25" customHeight="1" x14ac:dyDescent="0.25">
      <c r="B2178" s="239">
        <f t="shared" si="33"/>
        <v>42826.624999994725</v>
      </c>
      <c r="C2178" s="234">
        <v>22.2</v>
      </c>
    </row>
    <row r="2179" spans="2:3" ht="14.25" customHeight="1" x14ac:dyDescent="0.25">
      <c r="B2179" s="239">
        <f t="shared" si="33"/>
        <v>42826.666666661389</v>
      </c>
      <c r="C2179" s="234">
        <v>21.8</v>
      </c>
    </row>
    <row r="2180" spans="2:3" ht="14.25" customHeight="1" x14ac:dyDescent="0.25">
      <c r="B2180" s="239">
        <f t="shared" si="33"/>
        <v>42826.708333328053</v>
      </c>
      <c r="C2180" s="234">
        <v>20</v>
      </c>
    </row>
    <row r="2181" spans="2:3" ht="14.25" customHeight="1" x14ac:dyDescent="0.25">
      <c r="B2181" s="239">
        <f t="shared" ref="B2181:B2244" si="34">B2180+(1/24)</f>
        <v>42826.749999994718</v>
      </c>
      <c r="C2181" s="234">
        <v>19.2</v>
      </c>
    </row>
    <row r="2182" spans="2:3" ht="14.25" customHeight="1" x14ac:dyDescent="0.25">
      <c r="B2182" s="239">
        <f t="shared" si="34"/>
        <v>42826.791666661382</v>
      </c>
      <c r="C2182" s="234">
        <v>17.5</v>
      </c>
    </row>
    <row r="2183" spans="2:3" ht="14.25" customHeight="1" x14ac:dyDescent="0.25">
      <c r="B2183" s="239">
        <f t="shared" si="34"/>
        <v>42826.833333328046</v>
      </c>
      <c r="C2183" s="234">
        <v>15.7</v>
      </c>
    </row>
    <row r="2184" spans="2:3" ht="14.25" customHeight="1" x14ac:dyDescent="0.25">
      <c r="B2184" s="239">
        <f t="shared" si="34"/>
        <v>42826.87499999471</v>
      </c>
      <c r="C2184" s="234">
        <v>14.3</v>
      </c>
    </row>
    <row r="2185" spans="2:3" ht="14.25" customHeight="1" x14ac:dyDescent="0.25">
      <c r="B2185" s="239">
        <f t="shared" si="34"/>
        <v>42826.916666661375</v>
      </c>
      <c r="C2185" s="234">
        <v>13.1</v>
      </c>
    </row>
    <row r="2186" spans="2:3" ht="14.25" customHeight="1" x14ac:dyDescent="0.25">
      <c r="B2186" s="239">
        <f t="shared" si="34"/>
        <v>42826.958333328039</v>
      </c>
      <c r="C2186" s="234">
        <v>12.1</v>
      </c>
    </row>
    <row r="2187" spans="2:3" ht="14.25" customHeight="1" x14ac:dyDescent="0.25">
      <c r="B2187" s="239">
        <f t="shared" si="34"/>
        <v>42826.999999994703</v>
      </c>
      <c r="C2187" s="234">
        <v>11.8</v>
      </c>
    </row>
    <row r="2188" spans="2:3" ht="14.25" customHeight="1" x14ac:dyDescent="0.25">
      <c r="B2188" s="239">
        <f t="shared" si="34"/>
        <v>42827.041666661367</v>
      </c>
      <c r="C2188" s="234">
        <v>10.9</v>
      </c>
    </row>
    <row r="2189" spans="2:3" ht="14.25" customHeight="1" x14ac:dyDescent="0.25">
      <c r="B2189" s="239">
        <f t="shared" si="34"/>
        <v>42827.083333328032</v>
      </c>
      <c r="C2189" s="234">
        <v>10.4</v>
      </c>
    </row>
    <row r="2190" spans="2:3" ht="14.25" customHeight="1" x14ac:dyDescent="0.25">
      <c r="B2190" s="239">
        <f t="shared" si="34"/>
        <v>42827.124999994696</v>
      </c>
      <c r="C2190" s="234">
        <v>9.4</v>
      </c>
    </row>
    <row r="2191" spans="2:3" ht="14.25" customHeight="1" x14ac:dyDescent="0.25">
      <c r="B2191" s="239">
        <f t="shared" si="34"/>
        <v>42827.16666666136</v>
      </c>
      <c r="C2191" s="234">
        <v>8.8000000000000007</v>
      </c>
    </row>
    <row r="2192" spans="2:3" ht="14.25" customHeight="1" x14ac:dyDescent="0.25">
      <c r="B2192" s="239">
        <f t="shared" si="34"/>
        <v>42827.208333328024</v>
      </c>
      <c r="C2192" s="234">
        <v>8.8000000000000007</v>
      </c>
    </row>
    <row r="2193" spans="2:3" ht="14.25" customHeight="1" x14ac:dyDescent="0.25">
      <c r="B2193" s="239">
        <f t="shared" si="34"/>
        <v>42827.249999994689</v>
      </c>
      <c r="C2193" s="234">
        <v>8.8000000000000007</v>
      </c>
    </row>
    <row r="2194" spans="2:3" ht="14.25" customHeight="1" x14ac:dyDescent="0.25">
      <c r="B2194" s="239">
        <f t="shared" si="34"/>
        <v>42827.291666661353</v>
      </c>
      <c r="C2194" s="234">
        <v>8.5</v>
      </c>
    </row>
    <row r="2195" spans="2:3" ht="14.25" customHeight="1" x14ac:dyDescent="0.25">
      <c r="B2195" s="239">
        <f t="shared" si="34"/>
        <v>42827.333333328017</v>
      </c>
      <c r="C2195" s="234">
        <v>8.3000000000000007</v>
      </c>
    </row>
    <row r="2196" spans="2:3" ht="14.25" customHeight="1" x14ac:dyDescent="0.25">
      <c r="B2196" s="239">
        <f t="shared" si="34"/>
        <v>42827.374999994681</v>
      </c>
      <c r="C2196" s="234">
        <v>9.1</v>
      </c>
    </row>
    <row r="2197" spans="2:3" ht="14.25" customHeight="1" x14ac:dyDescent="0.25">
      <c r="B2197" s="239">
        <f t="shared" si="34"/>
        <v>42827.416666661346</v>
      </c>
      <c r="C2197" s="234">
        <v>10.5</v>
      </c>
    </row>
    <row r="2198" spans="2:3" ht="14.25" customHeight="1" x14ac:dyDescent="0.25">
      <c r="B2198" s="239">
        <f t="shared" si="34"/>
        <v>42827.45833332801</v>
      </c>
      <c r="C2198" s="234">
        <v>13.4</v>
      </c>
    </row>
    <row r="2199" spans="2:3" ht="14.25" customHeight="1" x14ac:dyDescent="0.25">
      <c r="B2199" s="239">
        <f t="shared" si="34"/>
        <v>42827.499999994674</v>
      </c>
    </row>
    <row r="2200" spans="2:3" ht="14.25" customHeight="1" x14ac:dyDescent="0.25">
      <c r="B2200" s="239">
        <f t="shared" si="34"/>
        <v>42827.541666661338</v>
      </c>
    </row>
    <row r="2201" spans="2:3" ht="14.25" customHeight="1" x14ac:dyDescent="0.25">
      <c r="B2201" s="239">
        <f t="shared" si="34"/>
        <v>42827.583333328002</v>
      </c>
    </row>
    <row r="2202" spans="2:3" ht="14.25" customHeight="1" x14ac:dyDescent="0.25">
      <c r="B2202" s="239">
        <f t="shared" si="34"/>
        <v>42827.624999994667</v>
      </c>
    </row>
    <row r="2203" spans="2:3" ht="14.25" customHeight="1" x14ac:dyDescent="0.25">
      <c r="B2203" s="239">
        <f t="shared" si="34"/>
        <v>42827.666666661331</v>
      </c>
    </row>
    <row r="2204" spans="2:3" ht="14.25" customHeight="1" x14ac:dyDescent="0.25">
      <c r="B2204" s="239">
        <f t="shared" si="34"/>
        <v>42827.708333327995</v>
      </c>
    </row>
    <row r="2205" spans="2:3" ht="14.25" customHeight="1" x14ac:dyDescent="0.25">
      <c r="B2205" s="239">
        <f t="shared" si="34"/>
        <v>42827.749999994659</v>
      </c>
    </row>
    <row r="2206" spans="2:3" ht="14.25" customHeight="1" x14ac:dyDescent="0.25">
      <c r="B2206" s="239">
        <f t="shared" si="34"/>
        <v>42827.791666661324</v>
      </c>
    </row>
    <row r="2207" spans="2:3" ht="14.25" customHeight="1" x14ac:dyDescent="0.25">
      <c r="B2207" s="239">
        <f t="shared" si="34"/>
        <v>42827.833333327988</v>
      </c>
    </row>
    <row r="2208" spans="2:3" ht="14.25" customHeight="1" x14ac:dyDescent="0.25">
      <c r="B2208" s="239">
        <f t="shared" si="34"/>
        <v>42827.874999994652</v>
      </c>
    </row>
    <row r="2209" spans="2:2" ht="14.25" customHeight="1" x14ac:dyDescent="0.25">
      <c r="B2209" s="239">
        <f t="shared" si="34"/>
        <v>42827.916666661316</v>
      </c>
    </row>
    <row r="2210" spans="2:2" ht="14.25" customHeight="1" x14ac:dyDescent="0.25">
      <c r="B2210" s="239">
        <f t="shared" si="34"/>
        <v>42827.958333327981</v>
      </c>
    </row>
    <row r="2211" spans="2:2" ht="14.25" customHeight="1" x14ac:dyDescent="0.25">
      <c r="B2211" s="239">
        <f t="shared" si="34"/>
        <v>42827.999999994645</v>
      </c>
    </row>
    <row r="2212" spans="2:2" ht="14.25" customHeight="1" x14ac:dyDescent="0.25">
      <c r="B2212" s="239">
        <f t="shared" si="34"/>
        <v>42828.041666661309</v>
      </c>
    </row>
    <row r="2213" spans="2:2" ht="14.25" customHeight="1" x14ac:dyDescent="0.25">
      <c r="B2213" s="239">
        <f t="shared" si="34"/>
        <v>42828.083333327973</v>
      </c>
    </row>
    <row r="2214" spans="2:2" ht="14.25" customHeight="1" x14ac:dyDescent="0.25">
      <c r="B2214" s="239">
        <f t="shared" si="34"/>
        <v>42828.124999994638</v>
      </c>
    </row>
    <row r="2215" spans="2:2" ht="14.25" customHeight="1" x14ac:dyDescent="0.25">
      <c r="B2215" s="239">
        <f t="shared" si="34"/>
        <v>42828.166666661302</v>
      </c>
    </row>
    <row r="2216" spans="2:2" ht="14.25" customHeight="1" x14ac:dyDescent="0.25">
      <c r="B2216" s="239">
        <f t="shared" si="34"/>
        <v>42828.208333327966</v>
      </c>
    </row>
    <row r="2217" spans="2:2" ht="14.25" customHeight="1" x14ac:dyDescent="0.25">
      <c r="B2217" s="239">
        <f t="shared" si="34"/>
        <v>42828.24999999463</v>
      </c>
    </row>
    <row r="2218" spans="2:2" ht="14.25" customHeight="1" x14ac:dyDescent="0.25">
      <c r="B2218" s="239">
        <f t="shared" si="34"/>
        <v>42828.291666661295</v>
      </c>
    </row>
    <row r="2219" spans="2:2" ht="14.25" customHeight="1" x14ac:dyDescent="0.25">
      <c r="B2219" s="239">
        <f t="shared" si="34"/>
        <v>42828.333333327959</v>
      </c>
    </row>
    <row r="2220" spans="2:2" ht="14.25" customHeight="1" x14ac:dyDescent="0.25">
      <c r="B2220" s="239">
        <f t="shared" si="34"/>
        <v>42828.374999994623</v>
      </c>
    </row>
    <row r="2221" spans="2:2" ht="14.25" customHeight="1" x14ac:dyDescent="0.25">
      <c r="B2221" s="239">
        <f t="shared" si="34"/>
        <v>42828.416666661287</v>
      </c>
    </row>
    <row r="2222" spans="2:2" ht="14.25" customHeight="1" x14ac:dyDescent="0.25">
      <c r="B2222" s="239">
        <f t="shared" si="34"/>
        <v>42828.458333327952</v>
      </c>
    </row>
    <row r="2223" spans="2:2" ht="14.25" customHeight="1" x14ac:dyDescent="0.25">
      <c r="B2223" s="239">
        <f t="shared" si="34"/>
        <v>42828.499999994616</v>
      </c>
    </row>
    <row r="2224" spans="2:2" ht="14.25" customHeight="1" x14ac:dyDescent="0.25">
      <c r="B2224" s="239">
        <f t="shared" si="34"/>
        <v>42828.54166666128</v>
      </c>
    </row>
    <row r="2225" spans="2:2" ht="14.25" customHeight="1" x14ac:dyDescent="0.25">
      <c r="B2225" s="239">
        <f t="shared" si="34"/>
        <v>42828.583333327944</v>
      </c>
    </row>
    <row r="2226" spans="2:2" ht="14.25" customHeight="1" x14ac:dyDescent="0.25">
      <c r="B2226" s="239">
        <f t="shared" si="34"/>
        <v>42828.624999994609</v>
      </c>
    </row>
    <row r="2227" spans="2:2" ht="14.25" customHeight="1" x14ac:dyDescent="0.25">
      <c r="B2227" s="239">
        <f t="shared" si="34"/>
        <v>42828.666666661273</v>
      </c>
    </row>
    <row r="2228" spans="2:2" ht="14.25" customHeight="1" x14ac:dyDescent="0.25">
      <c r="B2228" s="239">
        <f t="shared" si="34"/>
        <v>42828.708333327937</v>
      </c>
    </row>
    <row r="2229" spans="2:2" ht="14.25" customHeight="1" x14ac:dyDescent="0.25">
      <c r="B2229" s="239">
        <f t="shared" si="34"/>
        <v>42828.749999994601</v>
      </c>
    </row>
    <row r="2230" spans="2:2" ht="14.25" customHeight="1" x14ac:dyDescent="0.25">
      <c r="B2230" s="239">
        <f t="shared" si="34"/>
        <v>42828.791666661265</v>
      </c>
    </row>
    <row r="2231" spans="2:2" ht="14.25" customHeight="1" x14ac:dyDescent="0.25">
      <c r="B2231" s="239">
        <f t="shared" si="34"/>
        <v>42828.83333332793</v>
      </c>
    </row>
    <row r="2232" spans="2:2" ht="14.25" customHeight="1" x14ac:dyDescent="0.25">
      <c r="B2232" s="239">
        <f t="shared" si="34"/>
        <v>42828.874999994594</v>
      </c>
    </row>
    <row r="2233" spans="2:2" ht="14.25" customHeight="1" x14ac:dyDescent="0.25">
      <c r="B2233" s="239">
        <f t="shared" si="34"/>
        <v>42828.916666661258</v>
      </c>
    </row>
    <row r="2234" spans="2:2" ht="14.25" customHeight="1" x14ac:dyDescent="0.25">
      <c r="B2234" s="239">
        <f t="shared" si="34"/>
        <v>42828.958333327922</v>
      </c>
    </row>
    <row r="2235" spans="2:2" ht="14.25" customHeight="1" x14ac:dyDescent="0.25">
      <c r="B2235" s="239">
        <f t="shared" si="34"/>
        <v>42828.999999994587</v>
      </c>
    </row>
    <row r="2236" spans="2:2" ht="14.25" customHeight="1" x14ac:dyDescent="0.25">
      <c r="B2236" s="238">
        <f t="shared" si="34"/>
        <v>42829.041666661251</v>
      </c>
    </row>
    <row r="2237" spans="2:2" ht="14.25" customHeight="1" x14ac:dyDescent="0.25">
      <c r="B2237" s="238">
        <f t="shared" si="34"/>
        <v>42829.083333327915</v>
      </c>
    </row>
    <row r="2238" spans="2:2" ht="14.25" customHeight="1" x14ac:dyDescent="0.25">
      <c r="B2238" s="238">
        <f t="shared" si="34"/>
        <v>42829.124999994579</v>
      </c>
    </row>
    <row r="2239" spans="2:2" ht="14.25" customHeight="1" x14ac:dyDescent="0.25">
      <c r="B2239" s="238">
        <f t="shared" si="34"/>
        <v>42829.166666661244</v>
      </c>
    </row>
    <row r="2240" spans="2:2" ht="14.25" customHeight="1" x14ac:dyDescent="0.25">
      <c r="B2240" s="238">
        <f t="shared" si="34"/>
        <v>42829.208333327908</v>
      </c>
    </row>
    <row r="2241" spans="2:2" ht="14.25" customHeight="1" x14ac:dyDescent="0.25">
      <c r="B2241" s="238">
        <f t="shared" si="34"/>
        <v>42829.249999994572</v>
      </c>
    </row>
    <row r="2242" spans="2:2" ht="14.25" customHeight="1" x14ac:dyDescent="0.25">
      <c r="B2242" s="238">
        <f t="shared" si="34"/>
        <v>42829.291666661236</v>
      </c>
    </row>
    <row r="2243" spans="2:2" ht="14.25" customHeight="1" x14ac:dyDescent="0.25">
      <c r="B2243" s="238">
        <f t="shared" si="34"/>
        <v>42829.333333327901</v>
      </c>
    </row>
    <row r="2244" spans="2:2" ht="14.25" customHeight="1" x14ac:dyDescent="0.25">
      <c r="B2244" s="238">
        <f t="shared" si="34"/>
        <v>42829.374999994565</v>
      </c>
    </row>
    <row r="2245" spans="2:2" ht="14.25" customHeight="1" x14ac:dyDescent="0.25">
      <c r="B2245" s="238">
        <f t="shared" ref="B2245:B2308" si="35">B2244+(1/24)</f>
        <v>42829.416666661229</v>
      </c>
    </row>
    <row r="2246" spans="2:2" ht="14.25" customHeight="1" x14ac:dyDescent="0.25">
      <c r="B2246" s="238">
        <f t="shared" si="35"/>
        <v>42829.458333327893</v>
      </c>
    </row>
    <row r="2247" spans="2:2" ht="14.25" customHeight="1" x14ac:dyDescent="0.25">
      <c r="B2247" s="238">
        <f t="shared" si="35"/>
        <v>42829.499999994558</v>
      </c>
    </row>
    <row r="2248" spans="2:2" ht="14.25" customHeight="1" x14ac:dyDescent="0.25">
      <c r="B2248" s="238">
        <f t="shared" si="35"/>
        <v>42829.541666661222</v>
      </c>
    </row>
    <row r="2249" spans="2:2" ht="14.25" customHeight="1" x14ac:dyDescent="0.25">
      <c r="B2249" s="238">
        <f t="shared" si="35"/>
        <v>42829.583333327886</v>
      </c>
    </row>
    <row r="2250" spans="2:2" ht="14.25" customHeight="1" x14ac:dyDescent="0.25">
      <c r="B2250" s="238">
        <f t="shared" si="35"/>
        <v>42829.62499999455</v>
      </c>
    </row>
    <row r="2251" spans="2:2" ht="14.25" customHeight="1" x14ac:dyDescent="0.25">
      <c r="B2251" s="238">
        <f t="shared" si="35"/>
        <v>42829.666666661215</v>
      </c>
    </row>
    <row r="2252" spans="2:2" ht="14.25" customHeight="1" x14ac:dyDescent="0.25">
      <c r="B2252" s="238">
        <f t="shared" si="35"/>
        <v>42829.708333327879</v>
      </c>
    </row>
    <row r="2253" spans="2:2" ht="14.25" customHeight="1" x14ac:dyDescent="0.25">
      <c r="B2253" s="238">
        <f t="shared" si="35"/>
        <v>42829.749999994543</v>
      </c>
    </row>
    <row r="2254" spans="2:2" ht="14.25" customHeight="1" x14ac:dyDescent="0.25">
      <c r="B2254" s="238">
        <f t="shared" si="35"/>
        <v>42829.791666661207</v>
      </c>
    </row>
    <row r="2255" spans="2:2" ht="14.25" customHeight="1" x14ac:dyDescent="0.25">
      <c r="B2255" s="238">
        <f t="shared" si="35"/>
        <v>42829.833333327872</v>
      </c>
    </row>
    <row r="2256" spans="2:2" ht="14.25" customHeight="1" x14ac:dyDescent="0.25">
      <c r="B2256" s="238">
        <f t="shared" si="35"/>
        <v>42829.874999994536</v>
      </c>
    </row>
    <row r="2257" spans="2:2" ht="14.25" customHeight="1" x14ac:dyDescent="0.25">
      <c r="B2257" s="238">
        <f t="shared" si="35"/>
        <v>42829.9166666612</v>
      </c>
    </row>
    <row r="2258" spans="2:2" ht="14.25" customHeight="1" x14ac:dyDescent="0.25">
      <c r="B2258" s="238">
        <f t="shared" si="35"/>
        <v>42829.958333327864</v>
      </c>
    </row>
    <row r="2259" spans="2:2" ht="14.25" customHeight="1" x14ac:dyDescent="0.25">
      <c r="B2259" s="238">
        <f t="shared" si="35"/>
        <v>42829.999999994528</v>
      </c>
    </row>
    <row r="2260" spans="2:2" ht="14.25" customHeight="1" x14ac:dyDescent="0.25">
      <c r="B2260" s="238">
        <f t="shared" si="35"/>
        <v>42830.041666661193</v>
      </c>
    </row>
    <row r="2261" spans="2:2" ht="14.25" customHeight="1" x14ac:dyDescent="0.25">
      <c r="B2261" s="238">
        <f t="shared" si="35"/>
        <v>42830.083333327857</v>
      </c>
    </row>
    <row r="2262" spans="2:2" ht="14.25" customHeight="1" x14ac:dyDescent="0.25">
      <c r="B2262" s="238">
        <f t="shared" si="35"/>
        <v>42830.124999994521</v>
      </c>
    </row>
    <row r="2263" spans="2:2" ht="14.25" customHeight="1" x14ac:dyDescent="0.25">
      <c r="B2263" s="238">
        <f t="shared" si="35"/>
        <v>42830.166666661185</v>
      </c>
    </row>
    <row r="2264" spans="2:2" ht="14.25" customHeight="1" x14ac:dyDescent="0.25">
      <c r="B2264" s="238">
        <f t="shared" si="35"/>
        <v>42830.20833332785</v>
      </c>
    </row>
    <row r="2265" spans="2:2" ht="14.25" customHeight="1" x14ac:dyDescent="0.25">
      <c r="B2265" s="238">
        <f t="shared" si="35"/>
        <v>42830.249999994514</v>
      </c>
    </row>
    <row r="2266" spans="2:2" ht="14.25" customHeight="1" x14ac:dyDescent="0.25">
      <c r="B2266" s="238">
        <f t="shared" si="35"/>
        <v>42830.291666661178</v>
      </c>
    </row>
    <row r="2267" spans="2:2" ht="14.25" customHeight="1" x14ac:dyDescent="0.25">
      <c r="B2267" s="238">
        <f t="shared" si="35"/>
        <v>42830.333333327842</v>
      </c>
    </row>
    <row r="2268" spans="2:2" ht="14.25" customHeight="1" x14ac:dyDescent="0.25">
      <c r="B2268" s="238">
        <f t="shared" si="35"/>
        <v>42830.374999994507</v>
      </c>
    </row>
    <row r="2269" spans="2:2" ht="14.25" customHeight="1" x14ac:dyDescent="0.25">
      <c r="B2269" s="238">
        <f t="shared" si="35"/>
        <v>42830.416666661171</v>
      </c>
    </row>
    <row r="2270" spans="2:2" ht="14.25" customHeight="1" x14ac:dyDescent="0.25">
      <c r="B2270" s="238">
        <f t="shared" si="35"/>
        <v>42830.458333327835</v>
      </c>
    </row>
    <row r="2271" spans="2:2" ht="14.25" customHeight="1" x14ac:dyDescent="0.25">
      <c r="B2271" s="238">
        <f t="shared" si="35"/>
        <v>42830.499999994499</v>
      </c>
    </row>
    <row r="2272" spans="2:2" ht="14.25" customHeight="1" x14ac:dyDescent="0.25">
      <c r="B2272" s="238">
        <f t="shared" si="35"/>
        <v>42830.541666661164</v>
      </c>
    </row>
    <row r="2273" spans="2:2" ht="14.25" customHeight="1" x14ac:dyDescent="0.25">
      <c r="B2273" s="238">
        <f t="shared" si="35"/>
        <v>42830.583333327828</v>
      </c>
    </row>
    <row r="2274" spans="2:2" ht="14.25" customHeight="1" x14ac:dyDescent="0.25">
      <c r="B2274" s="238">
        <f t="shared" si="35"/>
        <v>42830.624999994492</v>
      </c>
    </row>
    <row r="2275" spans="2:2" ht="14.25" customHeight="1" x14ac:dyDescent="0.25">
      <c r="B2275" s="238">
        <f t="shared" si="35"/>
        <v>42830.666666661156</v>
      </c>
    </row>
    <row r="2276" spans="2:2" ht="14.25" customHeight="1" x14ac:dyDescent="0.25">
      <c r="B2276" s="238">
        <f t="shared" si="35"/>
        <v>42830.708333327821</v>
      </c>
    </row>
    <row r="2277" spans="2:2" ht="14.25" customHeight="1" x14ac:dyDescent="0.25">
      <c r="B2277" s="238">
        <f t="shared" si="35"/>
        <v>42830.749999994485</v>
      </c>
    </row>
    <row r="2278" spans="2:2" ht="14.25" customHeight="1" x14ac:dyDescent="0.25">
      <c r="B2278" s="238">
        <f t="shared" si="35"/>
        <v>42830.791666661149</v>
      </c>
    </row>
    <row r="2279" spans="2:2" ht="14.25" customHeight="1" x14ac:dyDescent="0.25">
      <c r="B2279" s="238">
        <f t="shared" si="35"/>
        <v>42830.833333327813</v>
      </c>
    </row>
    <row r="2280" spans="2:2" ht="14.25" customHeight="1" x14ac:dyDescent="0.25">
      <c r="B2280" s="238">
        <f t="shared" si="35"/>
        <v>42830.874999994478</v>
      </c>
    </row>
    <row r="2281" spans="2:2" ht="14.25" customHeight="1" x14ac:dyDescent="0.25">
      <c r="B2281" s="238">
        <f t="shared" si="35"/>
        <v>42830.916666661142</v>
      </c>
    </row>
    <row r="2282" spans="2:2" ht="14.25" customHeight="1" x14ac:dyDescent="0.25">
      <c r="B2282" s="238">
        <f t="shared" si="35"/>
        <v>42830.958333327806</v>
      </c>
    </row>
    <row r="2283" spans="2:2" ht="14.25" customHeight="1" x14ac:dyDescent="0.25">
      <c r="B2283" s="238">
        <f t="shared" si="35"/>
        <v>42830.99999999447</v>
      </c>
    </row>
    <row r="2284" spans="2:2" ht="14.25" customHeight="1" x14ac:dyDescent="0.25">
      <c r="B2284" s="238">
        <f t="shared" si="35"/>
        <v>42831.041666661135</v>
      </c>
    </row>
    <row r="2285" spans="2:2" ht="14.25" customHeight="1" x14ac:dyDescent="0.25">
      <c r="B2285" s="238">
        <f t="shared" si="35"/>
        <v>42831.083333327799</v>
      </c>
    </row>
    <row r="2286" spans="2:2" ht="14.25" customHeight="1" x14ac:dyDescent="0.25">
      <c r="B2286" s="238">
        <f t="shared" si="35"/>
        <v>42831.124999994463</v>
      </c>
    </row>
    <row r="2287" spans="2:2" ht="14.25" customHeight="1" x14ac:dyDescent="0.25">
      <c r="B2287" s="238">
        <f t="shared" si="35"/>
        <v>42831.166666661127</v>
      </c>
    </row>
    <row r="2288" spans="2:2" ht="14.25" customHeight="1" x14ac:dyDescent="0.25">
      <c r="B2288" s="238">
        <f t="shared" si="35"/>
        <v>42831.208333327791</v>
      </c>
    </row>
    <row r="2289" spans="2:2" ht="14.25" customHeight="1" x14ac:dyDescent="0.25">
      <c r="B2289" s="238">
        <f t="shared" si="35"/>
        <v>42831.249999994456</v>
      </c>
    </row>
    <row r="2290" spans="2:2" ht="14.25" customHeight="1" x14ac:dyDescent="0.25">
      <c r="B2290" s="238">
        <f t="shared" si="35"/>
        <v>42831.29166666112</v>
      </c>
    </row>
    <row r="2291" spans="2:2" ht="14.25" customHeight="1" x14ac:dyDescent="0.25">
      <c r="B2291" s="238">
        <f t="shared" si="35"/>
        <v>42831.333333327784</v>
      </c>
    </row>
    <row r="2292" spans="2:2" ht="14.25" customHeight="1" x14ac:dyDescent="0.25">
      <c r="B2292" s="238">
        <f t="shared" si="35"/>
        <v>42831.374999994448</v>
      </c>
    </row>
    <row r="2293" spans="2:2" ht="14.25" customHeight="1" x14ac:dyDescent="0.25">
      <c r="B2293" s="238">
        <f t="shared" si="35"/>
        <v>42831.416666661113</v>
      </c>
    </row>
    <row r="2294" spans="2:2" ht="14.25" customHeight="1" x14ac:dyDescent="0.25">
      <c r="B2294" s="238">
        <f t="shared" si="35"/>
        <v>42831.458333327777</v>
      </c>
    </row>
    <row r="2295" spans="2:2" ht="14.25" customHeight="1" x14ac:dyDescent="0.25">
      <c r="B2295" s="238">
        <f t="shared" si="35"/>
        <v>42831.499999994441</v>
      </c>
    </row>
    <row r="2296" spans="2:2" ht="14.25" customHeight="1" x14ac:dyDescent="0.25">
      <c r="B2296" s="238">
        <f t="shared" si="35"/>
        <v>42831.541666661105</v>
      </c>
    </row>
    <row r="2297" spans="2:2" ht="14.25" customHeight="1" x14ac:dyDescent="0.25">
      <c r="B2297" s="238">
        <f t="shared" si="35"/>
        <v>42831.58333332777</v>
      </c>
    </row>
    <row r="2298" spans="2:2" ht="14.25" customHeight="1" x14ac:dyDescent="0.25">
      <c r="B2298" s="238">
        <f t="shared" si="35"/>
        <v>42831.624999994434</v>
      </c>
    </row>
    <row r="2299" spans="2:2" ht="14.25" customHeight="1" x14ac:dyDescent="0.25">
      <c r="B2299" s="238">
        <f t="shared" si="35"/>
        <v>42831.666666661098</v>
      </c>
    </row>
    <row r="2300" spans="2:2" ht="14.25" customHeight="1" x14ac:dyDescent="0.25">
      <c r="B2300" s="238">
        <f t="shared" si="35"/>
        <v>42831.708333327762</v>
      </c>
    </row>
    <row r="2301" spans="2:2" ht="14.25" customHeight="1" x14ac:dyDescent="0.25">
      <c r="B2301" s="238">
        <f t="shared" si="35"/>
        <v>42831.749999994427</v>
      </c>
    </row>
    <row r="2302" spans="2:2" ht="14.25" customHeight="1" x14ac:dyDescent="0.25">
      <c r="B2302" s="238">
        <f t="shared" si="35"/>
        <v>42831.791666661091</v>
      </c>
    </row>
    <row r="2303" spans="2:2" ht="14.25" customHeight="1" x14ac:dyDescent="0.25">
      <c r="B2303" s="238">
        <f t="shared" si="35"/>
        <v>42831.833333327755</v>
      </c>
    </row>
    <row r="2304" spans="2:2" ht="14.25" customHeight="1" x14ac:dyDescent="0.25">
      <c r="B2304" s="238">
        <f t="shared" si="35"/>
        <v>42831.874999994419</v>
      </c>
    </row>
    <row r="2305" spans="2:2" ht="14.25" customHeight="1" x14ac:dyDescent="0.25">
      <c r="B2305" s="238">
        <f t="shared" si="35"/>
        <v>42831.916666661084</v>
      </c>
    </row>
    <row r="2306" spans="2:2" ht="14.25" customHeight="1" x14ac:dyDescent="0.25">
      <c r="B2306" s="238">
        <f t="shared" si="35"/>
        <v>42831.958333327748</v>
      </c>
    </row>
    <row r="2307" spans="2:2" ht="14.25" customHeight="1" x14ac:dyDescent="0.25">
      <c r="B2307" s="238">
        <f t="shared" si="35"/>
        <v>42831.999999994412</v>
      </c>
    </row>
    <row r="2308" spans="2:2" ht="14.25" customHeight="1" x14ac:dyDescent="0.25">
      <c r="B2308" s="238">
        <f t="shared" si="35"/>
        <v>42832.041666661076</v>
      </c>
    </row>
    <row r="2309" spans="2:2" ht="14.25" customHeight="1" x14ac:dyDescent="0.25">
      <c r="B2309" s="238">
        <f t="shared" ref="B2309:B2372" si="36">B2308+(1/24)</f>
        <v>42832.083333327741</v>
      </c>
    </row>
    <row r="2310" spans="2:2" ht="14.25" customHeight="1" x14ac:dyDescent="0.25">
      <c r="B2310" s="238">
        <f t="shared" si="36"/>
        <v>42832.124999994405</v>
      </c>
    </row>
    <row r="2311" spans="2:2" ht="14.25" customHeight="1" x14ac:dyDescent="0.25">
      <c r="B2311" s="238">
        <f t="shared" si="36"/>
        <v>42832.166666661069</v>
      </c>
    </row>
    <row r="2312" spans="2:2" ht="14.25" customHeight="1" x14ac:dyDescent="0.25">
      <c r="B2312" s="238">
        <f t="shared" si="36"/>
        <v>42832.208333327733</v>
      </c>
    </row>
    <row r="2313" spans="2:2" ht="14.25" customHeight="1" x14ac:dyDescent="0.25">
      <c r="B2313" s="238">
        <f t="shared" si="36"/>
        <v>42832.249999994398</v>
      </c>
    </row>
    <row r="2314" spans="2:2" ht="14.25" customHeight="1" x14ac:dyDescent="0.25">
      <c r="B2314" s="238">
        <f t="shared" si="36"/>
        <v>42832.291666661062</v>
      </c>
    </row>
    <row r="2315" spans="2:2" ht="14.25" customHeight="1" x14ac:dyDescent="0.25">
      <c r="B2315" s="238">
        <f t="shared" si="36"/>
        <v>42832.333333327726</v>
      </c>
    </row>
    <row r="2316" spans="2:2" ht="14.25" customHeight="1" x14ac:dyDescent="0.25">
      <c r="B2316" s="238">
        <f t="shared" si="36"/>
        <v>42832.37499999439</v>
      </c>
    </row>
    <row r="2317" spans="2:2" ht="14.25" customHeight="1" x14ac:dyDescent="0.25">
      <c r="B2317" s="238">
        <f t="shared" si="36"/>
        <v>42832.416666661054</v>
      </c>
    </row>
    <row r="2318" spans="2:2" ht="14.25" customHeight="1" x14ac:dyDescent="0.25">
      <c r="B2318" s="238">
        <f t="shared" si="36"/>
        <v>42832.458333327719</v>
      </c>
    </row>
    <row r="2319" spans="2:2" ht="14.25" customHeight="1" x14ac:dyDescent="0.25">
      <c r="B2319" s="238">
        <f t="shared" si="36"/>
        <v>42832.499999994383</v>
      </c>
    </row>
    <row r="2320" spans="2:2" ht="14.25" customHeight="1" x14ac:dyDescent="0.25">
      <c r="B2320" s="238">
        <f t="shared" si="36"/>
        <v>42832.541666661047</v>
      </c>
    </row>
    <row r="2321" spans="2:2" ht="14.25" customHeight="1" x14ac:dyDescent="0.25">
      <c r="B2321" s="238">
        <f t="shared" si="36"/>
        <v>42832.583333327711</v>
      </c>
    </row>
    <row r="2322" spans="2:2" ht="14.25" customHeight="1" x14ac:dyDescent="0.25">
      <c r="B2322" s="238">
        <f t="shared" si="36"/>
        <v>42832.624999994376</v>
      </c>
    </row>
    <row r="2323" spans="2:2" ht="14.25" customHeight="1" x14ac:dyDescent="0.25">
      <c r="B2323" s="238">
        <f t="shared" si="36"/>
        <v>42832.66666666104</v>
      </c>
    </row>
    <row r="2324" spans="2:2" ht="14.25" customHeight="1" x14ac:dyDescent="0.25">
      <c r="B2324" s="238">
        <f t="shared" si="36"/>
        <v>42832.708333327704</v>
      </c>
    </row>
    <row r="2325" spans="2:2" ht="14.25" customHeight="1" x14ac:dyDescent="0.25">
      <c r="B2325" s="238">
        <f t="shared" si="36"/>
        <v>42832.749999994368</v>
      </c>
    </row>
    <row r="2326" spans="2:2" ht="14.25" customHeight="1" x14ac:dyDescent="0.25">
      <c r="B2326" s="238">
        <f t="shared" si="36"/>
        <v>42832.791666661033</v>
      </c>
    </row>
    <row r="2327" spans="2:2" ht="14.25" customHeight="1" x14ac:dyDescent="0.25">
      <c r="B2327" s="238">
        <f t="shared" si="36"/>
        <v>42832.833333327697</v>
      </c>
    </row>
    <row r="2328" spans="2:2" ht="14.25" customHeight="1" x14ac:dyDescent="0.25">
      <c r="B2328" s="238">
        <f t="shared" si="36"/>
        <v>42832.874999994361</v>
      </c>
    </row>
    <row r="2329" spans="2:2" ht="14.25" customHeight="1" x14ac:dyDescent="0.25">
      <c r="B2329" s="238">
        <f t="shared" si="36"/>
        <v>42832.916666661025</v>
      </c>
    </row>
    <row r="2330" spans="2:2" ht="14.25" customHeight="1" x14ac:dyDescent="0.25">
      <c r="B2330" s="238">
        <f t="shared" si="36"/>
        <v>42832.95833332769</v>
      </c>
    </row>
    <row r="2331" spans="2:2" ht="14.25" customHeight="1" x14ac:dyDescent="0.25">
      <c r="B2331" s="238">
        <f t="shared" si="36"/>
        <v>42832.999999994354</v>
      </c>
    </row>
    <row r="2332" spans="2:2" ht="14.25" customHeight="1" x14ac:dyDescent="0.25">
      <c r="B2332" s="238">
        <f t="shared" si="36"/>
        <v>42833.041666661018</v>
      </c>
    </row>
    <row r="2333" spans="2:2" ht="14.25" customHeight="1" x14ac:dyDescent="0.25">
      <c r="B2333" s="238">
        <f t="shared" si="36"/>
        <v>42833.083333327682</v>
      </c>
    </row>
    <row r="2334" spans="2:2" ht="14.25" customHeight="1" x14ac:dyDescent="0.25">
      <c r="B2334" s="238">
        <f t="shared" si="36"/>
        <v>42833.124999994347</v>
      </c>
    </row>
    <row r="2335" spans="2:2" ht="14.25" customHeight="1" x14ac:dyDescent="0.25">
      <c r="B2335" s="238">
        <f t="shared" si="36"/>
        <v>42833.166666661011</v>
      </c>
    </row>
    <row r="2336" spans="2:2" ht="14.25" customHeight="1" x14ac:dyDescent="0.25">
      <c r="B2336" s="238">
        <f t="shared" si="36"/>
        <v>42833.208333327675</v>
      </c>
    </row>
    <row r="2337" spans="2:2" ht="14.25" customHeight="1" x14ac:dyDescent="0.25">
      <c r="B2337" s="238">
        <f t="shared" si="36"/>
        <v>42833.249999994339</v>
      </c>
    </row>
    <row r="2338" spans="2:2" ht="14.25" customHeight="1" x14ac:dyDescent="0.25">
      <c r="B2338" s="238">
        <f t="shared" si="36"/>
        <v>42833.291666661004</v>
      </c>
    </row>
    <row r="2339" spans="2:2" ht="14.25" customHeight="1" x14ac:dyDescent="0.25">
      <c r="B2339" s="238">
        <f t="shared" si="36"/>
        <v>42833.333333327668</v>
      </c>
    </row>
    <row r="2340" spans="2:2" ht="14.25" customHeight="1" x14ac:dyDescent="0.25">
      <c r="B2340" s="238">
        <f t="shared" si="36"/>
        <v>42833.374999994332</v>
      </c>
    </row>
    <row r="2341" spans="2:2" ht="14.25" customHeight="1" x14ac:dyDescent="0.25">
      <c r="B2341" s="238">
        <f t="shared" si="36"/>
        <v>42833.416666660996</v>
      </c>
    </row>
    <row r="2342" spans="2:2" ht="14.25" customHeight="1" x14ac:dyDescent="0.25">
      <c r="B2342" s="238">
        <f t="shared" si="36"/>
        <v>42833.458333327661</v>
      </c>
    </row>
    <row r="2343" spans="2:2" ht="14.25" customHeight="1" x14ac:dyDescent="0.25">
      <c r="B2343" s="238">
        <f t="shared" si="36"/>
        <v>42833.499999994325</v>
      </c>
    </row>
    <row r="2344" spans="2:2" ht="14.25" customHeight="1" x14ac:dyDescent="0.25">
      <c r="B2344" s="238">
        <f t="shared" si="36"/>
        <v>42833.541666660989</v>
      </c>
    </row>
    <row r="2345" spans="2:2" ht="14.25" customHeight="1" x14ac:dyDescent="0.25">
      <c r="B2345" s="238">
        <f t="shared" si="36"/>
        <v>42833.583333327653</v>
      </c>
    </row>
    <row r="2346" spans="2:2" ht="14.25" customHeight="1" x14ac:dyDescent="0.25">
      <c r="B2346" s="238">
        <f t="shared" si="36"/>
        <v>42833.624999994317</v>
      </c>
    </row>
    <row r="2347" spans="2:2" ht="14.25" customHeight="1" x14ac:dyDescent="0.25">
      <c r="B2347" s="238">
        <f t="shared" si="36"/>
        <v>42833.666666660982</v>
      </c>
    </row>
    <row r="2348" spans="2:2" ht="14.25" customHeight="1" x14ac:dyDescent="0.25">
      <c r="B2348" s="238">
        <f t="shared" si="36"/>
        <v>42833.708333327646</v>
      </c>
    </row>
    <row r="2349" spans="2:2" ht="14.25" customHeight="1" x14ac:dyDescent="0.25">
      <c r="B2349" s="238">
        <f t="shared" si="36"/>
        <v>42833.74999999431</v>
      </c>
    </row>
    <row r="2350" spans="2:2" ht="14.25" customHeight="1" x14ac:dyDescent="0.25">
      <c r="B2350" s="238">
        <f t="shared" si="36"/>
        <v>42833.791666660974</v>
      </c>
    </row>
    <row r="2351" spans="2:2" ht="14.25" customHeight="1" x14ac:dyDescent="0.25">
      <c r="B2351" s="238">
        <f t="shared" si="36"/>
        <v>42833.833333327639</v>
      </c>
    </row>
    <row r="2352" spans="2:2" ht="14.25" customHeight="1" x14ac:dyDescent="0.25">
      <c r="B2352" s="238">
        <f t="shared" si="36"/>
        <v>42833.874999994303</v>
      </c>
    </row>
    <row r="2353" spans="2:2" ht="14.25" customHeight="1" x14ac:dyDescent="0.25">
      <c r="B2353" s="238">
        <f t="shared" si="36"/>
        <v>42833.916666660967</v>
      </c>
    </row>
    <row r="2354" spans="2:2" ht="14.25" customHeight="1" x14ac:dyDescent="0.25">
      <c r="B2354" s="238">
        <f t="shared" si="36"/>
        <v>42833.958333327631</v>
      </c>
    </row>
    <row r="2355" spans="2:2" ht="14.25" customHeight="1" x14ac:dyDescent="0.25">
      <c r="B2355" s="238">
        <f t="shared" si="36"/>
        <v>42833.999999994296</v>
      </c>
    </row>
    <row r="2356" spans="2:2" ht="14.25" customHeight="1" x14ac:dyDescent="0.25">
      <c r="B2356" s="238">
        <f t="shared" si="36"/>
        <v>42834.04166666096</v>
      </c>
    </row>
    <row r="2357" spans="2:2" ht="14.25" customHeight="1" x14ac:dyDescent="0.25">
      <c r="B2357" s="238">
        <f t="shared" si="36"/>
        <v>42834.083333327624</v>
      </c>
    </row>
    <row r="2358" spans="2:2" ht="14.25" customHeight="1" x14ac:dyDescent="0.25">
      <c r="B2358" s="238">
        <f t="shared" si="36"/>
        <v>42834.124999994288</v>
      </c>
    </row>
    <row r="2359" spans="2:2" ht="14.25" customHeight="1" x14ac:dyDescent="0.25">
      <c r="B2359" s="238">
        <f t="shared" si="36"/>
        <v>42834.166666660953</v>
      </c>
    </row>
    <row r="2360" spans="2:2" ht="14.25" customHeight="1" x14ac:dyDescent="0.25">
      <c r="B2360" s="238">
        <f t="shared" si="36"/>
        <v>42834.208333327617</v>
      </c>
    </row>
    <row r="2361" spans="2:2" ht="14.25" customHeight="1" x14ac:dyDescent="0.25">
      <c r="B2361" s="238">
        <f t="shared" si="36"/>
        <v>42834.249999994281</v>
      </c>
    </row>
    <row r="2362" spans="2:2" ht="14.25" customHeight="1" x14ac:dyDescent="0.25">
      <c r="B2362" s="238">
        <f t="shared" si="36"/>
        <v>42834.291666660945</v>
      </c>
    </row>
    <row r="2363" spans="2:2" ht="14.25" customHeight="1" x14ac:dyDescent="0.25">
      <c r="B2363" s="238">
        <f t="shared" si="36"/>
        <v>42834.33333332761</v>
      </c>
    </row>
    <row r="2364" spans="2:2" ht="14.25" customHeight="1" x14ac:dyDescent="0.25">
      <c r="B2364" s="238">
        <f t="shared" si="36"/>
        <v>42834.374999994274</v>
      </c>
    </row>
    <row r="2365" spans="2:2" ht="14.25" customHeight="1" x14ac:dyDescent="0.25">
      <c r="B2365" s="238">
        <f t="shared" si="36"/>
        <v>42834.416666660938</v>
      </c>
    </row>
    <row r="2366" spans="2:2" ht="14.25" customHeight="1" x14ac:dyDescent="0.25">
      <c r="B2366" s="238">
        <f t="shared" si="36"/>
        <v>42834.458333327602</v>
      </c>
    </row>
    <row r="2367" spans="2:2" ht="14.25" customHeight="1" x14ac:dyDescent="0.25">
      <c r="B2367" s="238">
        <f t="shared" si="36"/>
        <v>42834.499999994267</v>
      </c>
    </row>
    <row r="2368" spans="2:2" ht="14.25" customHeight="1" x14ac:dyDescent="0.25">
      <c r="B2368" s="238">
        <f t="shared" si="36"/>
        <v>42834.541666660931</v>
      </c>
    </row>
    <row r="2369" spans="2:2" ht="14.25" customHeight="1" x14ac:dyDescent="0.25">
      <c r="B2369" s="238">
        <f t="shared" si="36"/>
        <v>42834.583333327595</v>
      </c>
    </row>
    <row r="2370" spans="2:2" ht="14.25" customHeight="1" x14ac:dyDescent="0.25">
      <c r="B2370" s="238">
        <f t="shared" si="36"/>
        <v>42834.624999994259</v>
      </c>
    </row>
    <row r="2371" spans="2:2" ht="14.25" customHeight="1" x14ac:dyDescent="0.25">
      <c r="B2371" s="238">
        <f t="shared" si="36"/>
        <v>42834.666666660924</v>
      </c>
    </row>
    <row r="2372" spans="2:2" ht="14.25" customHeight="1" x14ac:dyDescent="0.25">
      <c r="B2372" s="238">
        <f t="shared" si="36"/>
        <v>42834.708333327588</v>
      </c>
    </row>
    <row r="2373" spans="2:2" ht="14.25" customHeight="1" x14ac:dyDescent="0.25">
      <c r="B2373" s="238">
        <f t="shared" ref="B2373:B2436" si="37">B2372+(1/24)</f>
        <v>42834.749999994252</v>
      </c>
    </row>
    <row r="2374" spans="2:2" ht="14.25" customHeight="1" x14ac:dyDescent="0.25">
      <c r="B2374" s="238">
        <f t="shared" si="37"/>
        <v>42834.791666660916</v>
      </c>
    </row>
    <row r="2375" spans="2:2" ht="14.25" customHeight="1" x14ac:dyDescent="0.25">
      <c r="B2375" s="238">
        <f t="shared" si="37"/>
        <v>42834.83333332758</v>
      </c>
    </row>
    <row r="2376" spans="2:2" ht="14.25" customHeight="1" x14ac:dyDescent="0.25">
      <c r="B2376" s="238">
        <f t="shared" si="37"/>
        <v>42834.874999994245</v>
      </c>
    </row>
    <row r="2377" spans="2:2" ht="14.25" customHeight="1" x14ac:dyDescent="0.25">
      <c r="B2377" s="238">
        <f t="shared" si="37"/>
        <v>42834.916666660909</v>
      </c>
    </row>
    <row r="2378" spans="2:2" ht="14.25" customHeight="1" x14ac:dyDescent="0.25">
      <c r="B2378" s="238">
        <f t="shared" si="37"/>
        <v>42834.958333327573</v>
      </c>
    </row>
    <row r="2379" spans="2:2" ht="14.25" customHeight="1" x14ac:dyDescent="0.25">
      <c r="B2379" s="238">
        <f t="shared" si="37"/>
        <v>42834.999999994237</v>
      </c>
    </row>
    <row r="2380" spans="2:2" ht="14.25" customHeight="1" x14ac:dyDescent="0.25">
      <c r="B2380" s="238">
        <f t="shared" si="37"/>
        <v>42835.041666660902</v>
      </c>
    </row>
    <row r="2381" spans="2:2" ht="14.25" customHeight="1" x14ac:dyDescent="0.25">
      <c r="B2381" s="238">
        <f t="shared" si="37"/>
        <v>42835.083333327566</v>
      </c>
    </row>
    <row r="2382" spans="2:2" ht="14.25" customHeight="1" x14ac:dyDescent="0.25">
      <c r="B2382" s="238">
        <f t="shared" si="37"/>
        <v>42835.12499999423</v>
      </c>
    </row>
    <row r="2383" spans="2:2" ht="14.25" customHeight="1" x14ac:dyDescent="0.25">
      <c r="B2383" s="238">
        <f t="shared" si="37"/>
        <v>42835.166666660894</v>
      </c>
    </row>
    <row r="2384" spans="2:2" ht="14.25" customHeight="1" x14ac:dyDescent="0.25">
      <c r="B2384" s="238">
        <f t="shared" si="37"/>
        <v>42835.208333327559</v>
      </c>
    </row>
    <row r="2385" spans="2:2" ht="14.25" customHeight="1" x14ac:dyDescent="0.25">
      <c r="B2385" s="238">
        <f t="shared" si="37"/>
        <v>42835.249999994223</v>
      </c>
    </row>
    <row r="2386" spans="2:2" ht="14.25" customHeight="1" x14ac:dyDescent="0.25">
      <c r="B2386" s="238">
        <f t="shared" si="37"/>
        <v>42835.291666660887</v>
      </c>
    </row>
    <row r="2387" spans="2:2" ht="14.25" customHeight="1" x14ac:dyDescent="0.25">
      <c r="B2387" s="238">
        <f t="shared" si="37"/>
        <v>42835.333333327551</v>
      </c>
    </row>
    <row r="2388" spans="2:2" ht="14.25" customHeight="1" x14ac:dyDescent="0.25">
      <c r="B2388" s="238">
        <f t="shared" si="37"/>
        <v>42835.374999994216</v>
      </c>
    </row>
    <row r="2389" spans="2:2" ht="14.25" customHeight="1" x14ac:dyDescent="0.25">
      <c r="B2389" s="238">
        <f t="shared" si="37"/>
        <v>42835.41666666088</v>
      </c>
    </row>
    <row r="2390" spans="2:2" ht="14.25" customHeight="1" x14ac:dyDescent="0.25">
      <c r="B2390" s="238">
        <f t="shared" si="37"/>
        <v>42835.458333327544</v>
      </c>
    </row>
    <row r="2391" spans="2:2" ht="14.25" customHeight="1" x14ac:dyDescent="0.25">
      <c r="B2391" s="238">
        <f t="shared" si="37"/>
        <v>42835.499999994208</v>
      </c>
    </row>
    <row r="2392" spans="2:2" ht="14.25" customHeight="1" x14ac:dyDescent="0.25">
      <c r="B2392" s="238">
        <f t="shared" si="37"/>
        <v>42835.541666660873</v>
      </c>
    </row>
    <row r="2393" spans="2:2" ht="14.25" customHeight="1" x14ac:dyDescent="0.25">
      <c r="B2393" s="238">
        <f t="shared" si="37"/>
        <v>42835.583333327537</v>
      </c>
    </row>
    <row r="2394" spans="2:2" ht="14.25" customHeight="1" x14ac:dyDescent="0.25">
      <c r="B2394" s="238">
        <f t="shared" si="37"/>
        <v>42835.624999994201</v>
      </c>
    </row>
    <row r="2395" spans="2:2" ht="14.25" customHeight="1" x14ac:dyDescent="0.25">
      <c r="B2395" s="238">
        <f t="shared" si="37"/>
        <v>42835.666666660865</v>
      </c>
    </row>
    <row r="2396" spans="2:2" ht="14.25" customHeight="1" x14ac:dyDescent="0.25">
      <c r="B2396" s="238">
        <f t="shared" si="37"/>
        <v>42835.70833332753</v>
      </c>
    </row>
    <row r="2397" spans="2:2" ht="14.25" customHeight="1" x14ac:dyDescent="0.25">
      <c r="B2397" s="238">
        <f t="shared" si="37"/>
        <v>42835.749999994194</v>
      </c>
    </row>
    <row r="2398" spans="2:2" ht="14.25" customHeight="1" x14ac:dyDescent="0.25">
      <c r="B2398" s="238">
        <f t="shared" si="37"/>
        <v>42835.791666660858</v>
      </c>
    </row>
    <row r="2399" spans="2:2" ht="14.25" customHeight="1" x14ac:dyDescent="0.25">
      <c r="B2399" s="238">
        <f t="shared" si="37"/>
        <v>42835.833333327522</v>
      </c>
    </row>
    <row r="2400" spans="2:2" ht="14.25" customHeight="1" x14ac:dyDescent="0.25">
      <c r="B2400" s="238">
        <f t="shared" si="37"/>
        <v>42835.874999994187</v>
      </c>
    </row>
    <row r="2401" spans="2:2" ht="14.25" customHeight="1" x14ac:dyDescent="0.25">
      <c r="B2401" s="238">
        <f t="shared" si="37"/>
        <v>42835.916666660851</v>
      </c>
    </row>
    <row r="2402" spans="2:2" ht="14.25" customHeight="1" x14ac:dyDescent="0.25">
      <c r="B2402" s="238">
        <f t="shared" si="37"/>
        <v>42835.958333327515</v>
      </c>
    </row>
    <row r="2403" spans="2:2" ht="14.25" customHeight="1" x14ac:dyDescent="0.25">
      <c r="B2403" s="238">
        <f t="shared" si="37"/>
        <v>42835.999999994179</v>
      </c>
    </row>
    <row r="2404" spans="2:2" ht="14.25" customHeight="1" x14ac:dyDescent="0.25">
      <c r="B2404" s="238">
        <f t="shared" si="37"/>
        <v>42836.041666660843</v>
      </c>
    </row>
    <row r="2405" spans="2:2" ht="14.25" customHeight="1" x14ac:dyDescent="0.25">
      <c r="B2405" s="238">
        <f t="shared" si="37"/>
        <v>42836.083333327508</v>
      </c>
    </row>
    <row r="2406" spans="2:2" ht="14.25" customHeight="1" x14ac:dyDescent="0.25">
      <c r="B2406" s="238">
        <f t="shared" si="37"/>
        <v>42836.124999994172</v>
      </c>
    </row>
    <row r="2407" spans="2:2" ht="14.25" customHeight="1" x14ac:dyDescent="0.25">
      <c r="B2407" s="238">
        <f t="shared" si="37"/>
        <v>42836.166666660836</v>
      </c>
    </row>
    <row r="2408" spans="2:2" ht="14.25" customHeight="1" x14ac:dyDescent="0.25">
      <c r="B2408" s="238">
        <f t="shared" si="37"/>
        <v>42836.2083333275</v>
      </c>
    </row>
    <row r="2409" spans="2:2" ht="14.25" customHeight="1" x14ac:dyDescent="0.25">
      <c r="B2409" s="238">
        <f t="shared" si="37"/>
        <v>42836.249999994165</v>
      </c>
    </row>
    <row r="2410" spans="2:2" ht="14.25" customHeight="1" x14ac:dyDescent="0.25">
      <c r="B2410" s="238">
        <f t="shared" si="37"/>
        <v>42836.291666660829</v>
      </c>
    </row>
    <row r="2411" spans="2:2" ht="14.25" customHeight="1" x14ac:dyDescent="0.25">
      <c r="B2411" s="238">
        <f t="shared" si="37"/>
        <v>42836.333333327493</v>
      </c>
    </row>
    <row r="2412" spans="2:2" ht="14.25" customHeight="1" x14ac:dyDescent="0.25">
      <c r="B2412" s="238">
        <f t="shared" si="37"/>
        <v>42836.374999994157</v>
      </c>
    </row>
    <row r="2413" spans="2:2" ht="14.25" customHeight="1" x14ac:dyDescent="0.25">
      <c r="B2413" s="238">
        <f t="shared" si="37"/>
        <v>42836.416666660822</v>
      </c>
    </row>
    <row r="2414" spans="2:2" ht="14.25" customHeight="1" x14ac:dyDescent="0.25">
      <c r="B2414" s="238">
        <f t="shared" si="37"/>
        <v>42836.458333327486</v>
      </c>
    </row>
    <row r="2415" spans="2:2" ht="14.25" customHeight="1" x14ac:dyDescent="0.25">
      <c r="B2415" s="238">
        <f t="shared" si="37"/>
        <v>42836.49999999415</v>
      </c>
    </row>
    <row r="2416" spans="2:2" ht="14.25" customHeight="1" x14ac:dyDescent="0.25">
      <c r="B2416" s="238">
        <f t="shared" si="37"/>
        <v>42836.541666660814</v>
      </c>
    </row>
    <row r="2417" spans="2:2" ht="14.25" customHeight="1" x14ac:dyDescent="0.25">
      <c r="B2417" s="238">
        <f t="shared" si="37"/>
        <v>42836.583333327479</v>
      </c>
    </row>
    <row r="2418" spans="2:2" ht="14.25" customHeight="1" x14ac:dyDescent="0.25">
      <c r="B2418" s="238">
        <f t="shared" si="37"/>
        <v>42836.624999994143</v>
      </c>
    </row>
    <row r="2419" spans="2:2" ht="14.25" customHeight="1" x14ac:dyDescent="0.25">
      <c r="B2419" s="238">
        <f t="shared" si="37"/>
        <v>42836.666666660807</v>
      </c>
    </row>
    <row r="2420" spans="2:2" ht="14.25" customHeight="1" x14ac:dyDescent="0.25">
      <c r="B2420" s="238">
        <f t="shared" si="37"/>
        <v>42836.708333327471</v>
      </c>
    </row>
    <row r="2421" spans="2:2" ht="14.25" customHeight="1" x14ac:dyDescent="0.25">
      <c r="B2421" s="238">
        <f t="shared" si="37"/>
        <v>42836.749999994136</v>
      </c>
    </row>
    <row r="2422" spans="2:2" ht="14.25" customHeight="1" x14ac:dyDescent="0.25">
      <c r="B2422" s="238">
        <f t="shared" si="37"/>
        <v>42836.7916666608</v>
      </c>
    </row>
    <row r="2423" spans="2:2" ht="14.25" customHeight="1" x14ac:dyDescent="0.25">
      <c r="B2423" s="238">
        <f t="shared" si="37"/>
        <v>42836.833333327464</v>
      </c>
    </row>
    <row r="2424" spans="2:2" ht="14.25" customHeight="1" x14ac:dyDescent="0.25">
      <c r="B2424" s="238">
        <f t="shared" si="37"/>
        <v>42836.874999994128</v>
      </c>
    </row>
    <row r="2425" spans="2:2" ht="14.25" customHeight="1" x14ac:dyDescent="0.25">
      <c r="B2425" s="238">
        <f t="shared" si="37"/>
        <v>42836.916666660793</v>
      </c>
    </row>
    <row r="2426" spans="2:2" ht="14.25" customHeight="1" x14ac:dyDescent="0.25">
      <c r="B2426" s="238">
        <f t="shared" si="37"/>
        <v>42836.958333327457</v>
      </c>
    </row>
    <row r="2427" spans="2:2" ht="14.25" customHeight="1" x14ac:dyDescent="0.25">
      <c r="B2427" s="238">
        <f t="shared" si="37"/>
        <v>42836.999999994121</v>
      </c>
    </row>
    <row r="2428" spans="2:2" ht="14.25" customHeight="1" x14ac:dyDescent="0.25">
      <c r="B2428" s="238">
        <f t="shared" si="37"/>
        <v>42837.041666660785</v>
      </c>
    </row>
    <row r="2429" spans="2:2" ht="14.25" customHeight="1" x14ac:dyDescent="0.25">
      <c r="B2429" s="238">
        <f t="shared" si="37"/>
        <v>42837.08333332745</v>
      </c>
    </row>
    <row r="2430" spans="2:2" ht="14.25" customHeight="1" x14ac:dyDescent="0.25">
      <c r="B2430" s="238">
        <f t="shared" si="37"/>
        <v>42837.124999994114</v>
      </c>
    </row>
    <row r="2431" spans="2:2" ht="14.25" customHeight="1" x14ac:dyDescent="0.25">
      <c r="B2431" s="238">
        <f t="shared" si="37"/>
        <v>42837.166666660778</v>
      </c>
    </row>
    <row r="2432" spans="2:2" ht="14.25" customHeight="1" x14ac:dyDescent="0.25">
      <c r="B2432" s="238">
        <f t="shared" si="37"/>
        <v>42837.208333327442</v>
      </c>
    </row>
    <row r="2433" spans="2:2" ht="14.25" customHeight="1" x14ac:dyDescent="0.25">
      <c r="B2433" s="238">
        <f t="shared" si="37"/>
        <v>42837.249999994106</v>
      </c>
    </row>
    <row r="2434" spans="2:2" ht="14.25" customHeight="1" x14ac:dyDescent="0.25">
      <c r="B2434" s="238">
        <f t="shared" si="37"/>
        <v>42837.291666660771</v>
      </c>
    </row>
    <row r="2435" spans="2:2" ht="14.25" customHeight="1" x14ac:dyDescent="0.25">
      <c r="B2435" s="238">
        <f t="shared" si="37"/>
        <v>42837.333333327435</v>
      </c>
    </row>
    <row r="2436" spans="2:2" ht="14.25" customHeight="1" x14ac:dyDescent="0.25">
      <c r="B2436" s="238">
        <f t="shared" si="37"/>
        <v>42837.374999994099</v>
      </c>
    </row>
    <row r="2437" spans="2:2" ht="14.25" customHeight="1" x14ac:dyDescent="0.25">
      <c r="B2437" s="238">
        <f t="shared" ref="B2437:B2500" si="38">B2436+(1/24)</f>
        <v>42837.416666660763</v>
      </c>
    </row>
    <row r="2438" spans="2:2" ht="14.25" customHeight="1" x14ac:dyDescent="0.25">
      <c r="B2438" s="238">
        <f t="shared" si="38"/>
        <v>42837.458333327428</v>
      </c>
    </row>
    <row r="2439" spans="2:2" ht="14.25" customHeight="1" x14ac:dyDescent="0.25">
      <c r="B2439" s="238">
        <f t="shared" si="38"/>
        <v>42837.499999994092</v>
      </c>
    </row>
    <row r="2440" spans="2:2" ht="14.25" customHeight="1" x14ac:dyDescent="0.25">
      <c r="B2440" s="238">
        <f t="shared" si="38"/>
        <v>42837.541666660756</v>
      </c>
    </row>
    <row r="2441" spans="2:2" ht="14.25" customHeight="1" x14ac:dyDescent="0.25">
      <c r="B2441" s="238">
        <f t="shared" si="38"/>
        <v>42837.58333332742</v>
      </c>
    </row>
    <row r="2442" spans="2:2" ht="14.25" customHeight="1" x14ac:dyDescent="0.25">
      <c r="B2442" s="238">
        <f t="shared" si="38"/>
        <v>42837.624999994085</v>
      </c>
    </row>
    <row r="2443" spans="2:2" ht="14.25" customHeight="1" x14ac:dyDescent="0.25">
      <c r="B2443" s="238">
        <f t="shared" si="38"/>
        <v>42837.666666660749</v>
      </c>
    </row>
    <row r="2444" spans="2:2" ht="14.25" customHeight="1" x14ac:dyDescent="0.25">
      <c r="B2444" s="238">
        <f t="shared" si="38"/>
        <v>42837.708333327413</v>
      </c>
    </row>
    <row r="2445" spans="2:2" ht="14.25" customHeight="1" x14ac:dyDescent="0.25">
      <c r="B2445" s="238">
        <f t="shared" si="38"/>
        <v>42837.749999994077</v>
      </c>
    </row>
    <row r="2446" spans="2:2" ht="14.25" customHeight="1" x14ac:dyDescent="0.25">
      <c r="B2446" s="238">
        <f t="shared" si="38"/>
        <v>42837.791666660742</v>
      </c>
    </row>
    <row r="2447" spans="2:2" ht="14.25" customHeight="1" x14ac:dyDescent="0.25">
      <c r="B2447" s="238">
        <f t="shared" si="38"/>
        <v>42837.833333327406</v>
      </c>
    </row>
    <row r="2448" spans="2:2" ht="14.25" customHeight="1" x14ac:dyDescent="0.25">
      <c r="B2448" s="238">
        <f t="shared" si="38"/>
        <v>42837.87499999407</v>
      </c>
    </row>
    <row r="2449" spans="2:2" ht="14.25" customHeight="1" x14ac:dyDescent="0.25">
      <c r="B2449" s="238">
        <f t="shared" si="38"/>
        <v>42837.916666660734</v>
      </c>
    </row>
    <row r="2450" spans="2:2" ht="14.25" customHeight="1" x14ac:dyDescent="0.25">
      <c r="B2450" s="238">
        <f t="shared" si="38"/>
        <v>42837.958333327399</v>
      </c>
    </row>
    <row r="2451" spans="2:2" ht="14.25" customHeight="1" x14ac:dyDescent="0.25">
      <c r="B2451" s="238">
        <f t="shared" si="38"/>
        <v>42837.999999994063</v>
      </c>
    </row>
    <row r="2452" spans="2:2" ht="14.25" customHeight="1" x14ac:dyDescent="0.25">
      <c r="B2452" s="238">
        <f t="shared" si="38"/>
        <v>42838.041666660727</v>
      </c>
    </row>
    <row r="2453" spans="2:2" ht="14.25" customHeight="1" x14ac:dyDescent="0.25">
      <c r="B2453" s="238">
        <f t="shared" si="38"/>
        <v>42838.083333327391</v>
      </c>
    </row>
    <row r="2454" spans="2:2" ht="14.25" customHeight="1" x14ac:dyDescent="0.25">
      <c r="B2454" s="238">
        <f t="shared" si="38"/>
        <v>42838.124999994056</v>
      </c>
    </row>
    <row r="2455" spans="2:2" ht="14.25" customHeight="1" x14ac:dyDescent="0.25">
      <c r="B2455" s="238">
        <f t="shared" si="38"/>
        <v>42838.16666666072</v>
      </c>
    </row>
    <row r="2456" spans="2:2" ht="14.25" customHeight="1" x14ac:dyDescent="0.25">
      <c r="B2456" s="238">
        <f t="shared" si="38"/>
        <v>42838.208333327384</v>
      </c>
    </row>
    <row r="2457" spans="2:2" ht="14.25" customHeight="1" x14ac:dyDescent="0.25">
      <c r="B2457" s="238">
        <f t="shared" si="38"/>
        <v>42838.249999994048</v>
      </c>
    </row>
    <row r="2458" spans="2:2" ht="14.25" customHeight="1" x14ac:dyDescent="0.25">
      <c r="B2458" s="238">
        <f t="shared" si="38"/>
        <v>42838.291666660713</v>
      </c>
    </row>
    <row r="2459" spans="2:2" ht="14.25" customHeight="1" x14ac:dyDescent="0.25">
      <c r="B2459" s="238">
        <f t="shared" si="38"/>
        <v>42838.333333327377</v>
      </c>
    </row>
    <row r="2460" spans="2:2" ht="14.25" customHeight="1" x14ac:dyDescent="0.25">
      <c r="B2460" s="238">
        <f t="shared" si="38"/>
        <v>42838.374999994041</v>
      </c>
    </row>
    <row r="2461" spans="2:2" ht="14.25" customHeight="1" x14ac:dyDescent="0.25">
      <c r="B2461" s="238">
        <f t="shared" si="38"/>
        <v>42838.416666660705</v>
      </c>
    </row>
    <row r="2462" spans="2:2" ht="14.25" customHeight="1" x14ac:dyDescent="0.25">
      <c r="B2462" s="238">
        <f t="shared" si="38"/>
        <v>42838.458333327369</v>
      </c>
    </row>
    <row r="2463" spans="2:2" ht="14.25" customHeight="1" x14ac:dyDescent="0.25">
      <c r="B2463" s="238">
        <f t="shared" si="38"/>
        <v>42838.499999994034</v>
      </c>
    </row>
    <row r="2464" spans="2:2" ht="14.25" customHeight="1" x14ac:dyDescent="0.25">
      <c r="B2464" s="238">
        <f t="shared" si="38"/>
        <v>42838.541666660698</v>
      </c>
    </row>
    <row r="2465" spans="2:2" ht="14.25" customHeight="1" x14ac:dyDescent="0.25">
      <c r="B2465" s="238">
        <f t="shared" si="38"/>
        <v>42838.583333327362</v>
      </c>
    </row>
    <row r="2466" spans="2:2" ht="14.25" customHeight="1" x14ac:dyDescent="0.25">
      <c r="B2466" s="238">
        <f t="shared" si="38"/>
        <v>42838.624999994026</v>
      </c>
    </row>
    <row r="2467" spans="2:2" ht="14.25" customHeight="1" x14ac:dyDescent="0.25">
      <c r="B2467" s="238">
        <f t="shared" si="38"/>
        <v>42838.666666660691</v>
      </c>
    </row>
    <row r="2468" spans="2:2" ht="14.25" customHeight="1" x14ac:dyDescent="0.25">
      <c r="B2468" s="238">
        <f t="shared" si="38"/>
        <v>42838.708333327355</v>
      </c>
    </row>
    <row r="2469" spans="2:2" ht="14.25" customHeight="1" x14ac:dyDescent="0.25">
      <c r="B2469" s="238">
        <f t="shared" si="38"/>
        <v>42838.749999994019</v>
      </c>
    </row>
    <row r="2470" spans="2:2" ht="14.25" customHeight="1" x14ac:dyDescent="0.25">
      <c r="B2470" s="238">
        <f t="shared" si="38"/>
        <v>42838.791666660683</v>
      </c>
    </row>
    <row r="2471" spans="2:2" ht="14.25" customHeight="1" x14ac:dyDescent="0.25">
      <c r="B2471" s="238">
        <f t="shared" si="38"/>
        <v>42838.833333327348</v>
      </c>
    </row>
    <row r="2472" spans="2:2" ht="14.25" customHeight="1" x14ac:dyDescent="0.25">
      <c r="B2472" s="238">
        <f t="shared" si="38"/>
        <v>42838.874999994012</v>
      </c>
    </row>
    <row r="2473" spans="2:2" ht="14.25" customHeight="1" x14ac:dyDescent="0.25">
      <c r="B2473" s="238">
        <f t="shared" si="38"/>
        <v>42838.916666660676</v>
      </c>
    </row>
    <row r="2474" spans="2:2" ht="14.25" customHeight="1" x14ac:dyDescent="0.25">
      <c r="B2474" s="238">
        <f t="shared" si="38"/>
        <v>42838.95833332734</v>
      </c>
    </row>
    <row r="2475" spans="2:2" ht="14.25" customHeight="1" x14ac:dyDescent="0.25">
      <c r="B2475" s="238">
        <f t="shared" si="38"/>
        <v>42838.999999994005</v>
      </c>
    </row>
    <row r="2476" spans="2:2" ht="14.25" customHeight="1" x14ac:dyDescent="0.25">
      <c r="B2476" s="238">
        <f t="shared" si="38"/>
        <v>42839.041666660669</v>
      </c>
    </row>
    <row r="2477" spans="2:2" ht="14.25" customHeight="1" x14ac:dyDescent="0.25">
      <c r="B2477" s="238">
        <f t="shared" si="38"/>
        <v>42839.083333327333</v>
      </c>
    </row>
    <row r="2478" spans="2:2" ht="14.25" customHeight="1" x14ac:dyDescent="0.25">
      <c r="B2478" s="238">
        <f t="shared" si="38"/>
        <v>42839.124999993997</v>
      </c>
    </row>
    <row r="2479" spans="2:2" ht="14.25" customHeight="1" x14ac:dyDescent="0.25">
      <c r="B2479" s="238">
        <f t="shared" si="38"/>
        <v>42839.166666660662</v>
      </c>
    </row>
    <row r="2480" spans="2:2" ht="14.25" customHeight="1" x14ac:dyDescent="0.25">
      <c r="B2480" s="238">
        <f t="shared" si="38"/>
        <v>42839.208333327326</v>
      </c>
    </row>
    <row r="2481" spans="2:2" ht="14.25" customHeight="1" x14ac:dyDescent="0.25">
      <c r="B2481" s="238">
        <f t="shared" si="38"/>
        <v>42839.24999999399</v>
      </c>
    </row>
    <row r="2482" spans="2:2" ht="14.25" customHeight="1" x14ac:dyDescent="0.25">
      <c r="B2482" s="238">
        <f t="shared" si="38"/>
        <v>42839.291666660654</v>
      </c>
    </row>
    <row r="2483" spans="2:2" ht="14.25" customHeight="1" x14ac:dyDescent="0.25">
      <c r="B2483" s="238">
        <f t="shared" si="38"/>
        <v>42839.333333327319</v>
      </c>
    </row>
    <row r="2484" spans="2:2" ht="14.25" customHeight="1" x14ac:dyDescent="0.25">
      <c r="B2484" s="238">
        <f t="shared" si="38"/>
        <v>42839.374999993983</v>
      </c>
    </row>
    <row r="2485" spans="2:2" ht="14.25" customHeight="1" x14ac:dyDescent="0.25">
      <c r="B2485" s="238">
        <f t="shared" si="38"/>
        <v>42839.416666660647</v>
      </c>
    </row>
    <row r="2486" spans="2:2" ht="14.25" customHeight="1" x14ac:dyDescent="0.25">
      <c r="B2486" s="238">
        <f t="shared" si="38"/>
        <v>42839.458333327311</v>
      </c>
    </row>
    <row r="2487" spans="2:2" ht="14.25" customHeight="1" x14ac:dyDescent="0.25">
      <c r="B2487" s="238">
        <f t="shared" si="38"/>
        <v>42839.499999993976</v>
      </c>
    </row>
    <row r="2488" spans="2:2" ht="14.25" customHeight="1" x14ac:dyDescent="0.25">
      <c r="B2488" s="238">
        <f t="shared" si="38"/>
        <v>42839.54166666064</v>
      </c>
    </row>
    <row r="2489" spans="2:2" ht="14.25" customHeight="1" x14ac:dyDescent="0.25">
      <c r="B2489" s="238">
        <f t="shared" si="38"/>
        <v>42839.583333327304</v>
      </c>
    </row>
    <row r="2490" spans="2:2" ht="14.25" customHeight="1" x14ac:dyDescent="0.25">
      <c r="B2490" s="238">
        <f t="shared" si="38"/>
        <v>42839.624999993968</v>
      </c>
    </row>
    <row r="2491" spans="2:2" ht="14.25" customHeight="1" x14ac:dyDescent="0.25">
      <c r="B2491" s="238">
        <f t="shared" si="38"/>
        <v>42839.666666660632</v>
      </c>
    </row>
    <row r="2492" spans="2:2" ht="14.25" customHeight="1" x14ac:dyDescent="0.25">
      <c r="B2492" s="238">
        <f t="shared" si="38"/>
        <v>42839.708333327297</v>
      </c>
    </row>
    <row r="2493" spans="2:2" ht="14.25" customHeight="1" x14ac:dyDescent="0.25">
      <c r="B2493" s="238">
        <f t="shared" si="38"/>
        <v>42839.749999993961</v>
      </c>
    </row>
    <row r="2494" spans="2:2" ht="14.25" customHeight="1" x14ac:dyDescent="0.25">
      <c r="B2494" s="238">
        <f t="shared" si="38"/>
        <v>42839.791666660625</v>
      </c>
    </row>
    <row r="2495" spans="2:2" ht="14.25" customHeight="1" x14ac:dyDescent="0.25">
      <c r="B2495" s="238">
        <f t="shared" si="38"/>
        <v>42839.833333327289</v>
      </c>
    </row>
    <row r="2496" spans="2:2" ht="14.25" customHeight="1" x14ac:dyDescent="0.25">
      <c r="B2496" s="238">
        <f t="shared" si="38"/>
        <v>42839.874999993954</v>
      </c>
    </row>
    <row r="2497" spans="2:2" ht="14.25" customHeight="1" x14ac:dyDescent="0.25">
      <c r="B2497" s="238">
        <f t="shared" si="38"/>
        <v>42839.916666660618</v>
      </c>
    </row>
    <row r="2498" spans="2:2" ht="14.25" customHeight="1" x14ac:dyDescent="0.25">
      <c r="B2498" s="238">
        <f t="shared" si="38"/>
        <v>42839.958333327282</v>
      </c>
    </row>
    <row r="2499" spans="2:2" ht="14.25" customHeight="1" x14ac:dyDescent="0.25">
      <c r="B2499" s="238">
        <f t="shared" si="38"/>
        <v>42839.999999993946</v>
      </c>
    </row>
    <row r="2500" spans="2:2" ht="14.25" customHeight="1" x14ac:dyDescent="0.25">
      <c r="B2500" s="238">
        <f t="shared" si="38"/>
        <v>42840.041666660611</v>
      </c>
    </row>
    <row r="2501" spans="2:2" ht="14.25" customHeight="1" x14ac:dyDescent="0.25">
      <c r="B2501" s="238">
        <f t="shared" ref="B2501:B2564" si="39">B2500+(1/24)</f>
        <v>42840.083333327275</v>
      </c>
    </row>
    <row r="2502" spans="2:2" ht="14.25" customHeight="1" x14ac:dyDescent="0.25">
      <c r="B2502" s="238">
        <f t="shared" si="39"/>
        <v>42840.124999993939</v>
      </c>
    </row>
    <row r="2503" spans="2:2" ht="14.25" customHeight="1" x14ac:dyDescent="0.25">
      <c r="B2503" s="238">
        <f t="shared" si="39"/>
        <v>42840.166666660603</v>
      </c>
    </row>
    <row r="2504" spans="2:2" ht="14.25" customHeight="1" x14ac:dyDescent="0.25">
      <c r="B2504" s="238">
        <f t="shared" si="39"/>
        <v>42840.208333327268</v>
      </c>
    </row>
    <row r="2505" spans="2:2" ht="14.25" customHeight="1" x14ac:dyDescent="0.25">
      <c r="B2505" s="238">
        <f t="shared" si="39"/>
        <v>42840.249999993932</v>
      </c>
    </row>
    <row r="2506" spans="2:2" ht="14.25" customHeight="1" x14ac:dyDescent="0.25">
      <c r="B2506" s="238">
        <f t="shared" si="39"/>
        <v>42840.291666660596</v>
      </c>
    </row>
    <row r="2507" spans="2:2" ht="14.25" customHeight="1" x14ac:dyDescent="0.25">
      <c r="B2507" s="238">
        <f t="shared" si="39"/>
        <v>42840.33333332726</v>
      </c>
    </row>
    <row r="2508" spans="2:2" ht="14.25" customHeight="1" x14ac:dyDescent="0.25">
      <c r="B2508" s="238">
        <f t="shared" si="39"/>
        <v>42840.374999993925</v>
      </c>
    </row>
    <row r="2509" spans="2:2" ht="14.25" customHeight="1" x14ac:dyDescent="0.25">
      <c r="B2509" s="238">
        <f t="shared" si="39"/>
        <v>42840.416666660589</v>
      </c>
    </row>
    <row r="2510" spans="2:2" ht="14.25" customHeight="1" x14ac:dyDescent="0.25">
      <c r="B2510" s="238">
        <f t="shared" si="39"/>
        <v>42840.458333327253</v>
      </c>
    </row>
    <row r="2511" spans="2:2" ht="14.25" customHeight="1" x14ac:dyDescent="0.25">
      <c r="B2511" s="238">
        <f t="shared" si="39"/>
        <v>42840.499999993917</v>
      </c>
    </row>
    <row r="2512" spans="2:2" ht="14.25" customHeight="1" x14ac:dyDescent="0.25">
      <c r="B2512" s="238">
        <f t="shared" si="39"/>
        <v>42840.541666660582</v>
      </c>
    </row>
    <row r="2513" spans="2:2" ht="14.25" customHeight="1" x14ac:dyDescent="0.25">
      <c r="B2513" s="238">
        <f t="shared" si="39"/>
        <v>42840.583333327246</v>
      </c>
    </row>
    <row r="2514" spans="2:2" ht="14.25" customHeight="1" x14ac:dyDescent="0.25">
      <c r="B2514" s="238">
        <f t="shared" si="39"/>
        <v>42840.62499999391</v>
      </c>
    </row>
    <row r="2515" spans="2:2" ht="14.25" customHeight="1" x14ac:dyDescent="0.25">
      <c r="B2515" s="238">
        <f t="shared" si="39"/>
        <v>42840.666666660574</v>
      </c>
    </row>
    <row r="2516" spans="2:2" ht="14.25" customHeight="1" x14ac:dyDescent="0.25">
      <c r="B2516" s="238">
        <f t="shared" si="39"/>
        <v>42840.708333327239</v>
      </c>
    </row>
    <row r="2517" spans="2:2" ht="14.25" customHeight="1" x14ac:dyDescent="0.25">
      <c r="B2517" s="238">
        <f t="shared" si="39"/>
        <v>42840.749999993903</v>
      </c>
    </row>
    <row r="2518" spans="2:2" ht="14.25" customHeight="1" x14ac:dyDescent="0.25">
      <c r="B2518" s="238">
        <f t="shared" si="39"/>
        <v>42840.791666660567</v>
      </c>
    </row>
    <row r="2519" spans="2:2" ht="14.25" customHeight="1" x14ac:dyDescent="0.25">
      <c r="B2519" s="238">
        <f t="shared" si="39"/>
        <v>42840.833333327231</v>
      </c>
    </row>
    <row r="2520" spans="2:2" ht="14.25" customHeight="1" x14ac:dyDescent="0.25">
      <c r="B2520" s="238">
        <f t="shared" si="39"/>
        <v>42840.874999993895</v>
      </c>
    </row>
    <row r="2521" spans="2:2" ht="14.25" customHeight="1" x14ac:dyDescent="0.25">
      <c r="B2521" s="238">
        <f t="shared" si="39"/>
        <v>42840.91666666056</v>
      </c>
    </row>
    <row r="2522" spans="2:2" ht="14.25" customHeight="1" x14ac:dyDescent="0.25">
      <c r="B2522" s="238">
        <f t="shared" si="39"/>
        <v>42840.958333327224</v>
      </c>
    </row>
    <row r="2523" spans="2:2" ht="14.25" customHeight="1" x14ac:dyDescent="0.25">
      <c r="B2523" s="238">
        <f t="shared" si="39"/>
        <v>42840.999999993888</v>
      </c>
    </row>
    <row r="2524" spans="2:2" ht="14.25" customHeight="1" x14ac:dyDescent="0.25">
      <c r="B2524" s="238">
        <f t="shared" si="39"/>
        <v>42841.041666660552</v>
      </c>
    </row>
    <row r="2525" spans="2:2" ht="14.25" customHeight="1" x14ac:dyDescent="0.25">
      <c r="B2525" s="238">
        <f t="shared" si="39"/>
        <v>42841.083333327217</v>
      </c>
    </row>
    <row r="2526" spans="2:2" ht="14.25" customHeight="1" x14ac:dyDescent="0.25">
      <c r="B2526" s="238">
        <f t="shared" si="39"/>
        <v>42841.124999993881</v>
      </c>
    </row>
    <row r="2527" spans="2:2" ht="14.25" customHeight="1" x14ac:dyDescent="0.25">
      <c r="B2527" s="238">
        <f t="shared" si="39"/>
        <v>42841.166666660545</v>
      </c>
    </row>
    <row r="2528" spans="2:2" ht="14.25" customHeight="1" x14ac:dyDescent="0.25">
      <c r="B2528" s="238">
        <f t="shared" si="39"/>
        <v>42841.208333327209</v>
      </c>
    </row>
    <row r="2529" spans="2:2" ht="14.25" customHeight="1" x14ac:dyDescent="0.25">
      <c r="B2529" s="238">
        <f t="shared" si="39"/>
        <v>42841.249999993874</v>
      </c>
    </row>
    <row r="2530" spans="2:2" ht="14.25" customHeight="1" x14ac:dyDescent="0.25">
      <c r="B2530" s="238">
        <f t="shared" si="39"/>
        <v>42841.291666660538</v>
      </c>
    </row>
    <row r="2531" spans="2:2" ht="14.25" customHeight="1" x14ac:dyDescent="0.25">
      <c r="B2531" s="238">
        <f t="shared" si="39"/>
        <v>42841.333333327202</v>
      </c>
    </row>
    <row r="2532" spans="2:2" ht="14.25" customHeight="1" x14ac:dyDescent="0.25">
      <c r="B2532" s="238">
        <f t="shared" si="39"/>
        <v>42841.374999993866</v>
      </c>
    </row>
    <row r="2533" spans="2:2" ht="14.25" customHeight="1" x14ac:dyDescent="0.25">
      <c r="B2533" s="238">
        <f t="shared" si="39"/>
        <v>42841.416666660531</v>
      </c>
    </row>
    <row r="2534" spans="2:2" ht="14.25" customHeight="1" x14ac:dyDescent="0.25">
      <c r="B2534" s="238">
        <f t="shared" si="39"/>
        <v>42841.458333327195</v>
      </c>
    </row>
    <row r="2535" spans="2:2" ht="14.25" customHeight="1" x14ac:dyDescent="0.25">
      <c r="B2535" s="238">
        <f t="shared" si="39"/>
        <v>42841.499999993859</v>
      </c>
    </row>
    <row r="2536" spans="2:2" ht="14.25" customHeight="1" x14ac:dyDescent="0.25">
      <c r="B2536" s="238">
        <f t="shared" si="39"/>
        <v>42841.541666660523</v>
      </c>
    </row>
    <row r="2537" spans="2:2" ht="14.25" customHeight="1" x14ac:dyDescent="0.25">
      <c r="B2537" s="238">
        <f t="shared" si="39"/>
        <v>42841.583333327188</v>
      </c>
    </row>
    <row r="2538" spans="2:2" ht="14.25" customHeight="1" x14ac:dyDescent="0.25">
      <c r="B2538" s="238">
        <f t="shared" si="39"/>
        <v>42841.624999993852</v>
      </c>
    </row>
    <row r="2539" spans="2:2" ht="14.25" customHeight="1" x14ac:dyDescent="0.25">
      <c r="B2539" s="238">
        <f t="shared" si="39"/>
        <v>42841.666666660516</v>
      </c>
    </row>
    <row r="2540" spans="2:2" ht="14.25" customHeight="1" x14ac:dyDescent="0.25">
      <c r="B2540" s="238">
        <f t="shared" si="39"/>
        <v>42841.70833332718</v>
      </c>
    </row>
    <row r="2541" spans="2:2" ht="14.25" customHeight="1" x14ac:dyDescent="0.25">
      <c r="B2541" s="238">
        <f t="shared" si="39"/>
        <v>42841.749999993845</v>
      </c>
    </row>
    <row r="2542" spans="2:2" ht="14.25" customHeight="1" x14ac:dyDescent="0.25">
      <c r="B2542" s="238">
        <f t="shared" si="39"/>
        <v>42841.791666660509</v>
      </c>
    </row>
    <row r="2543" spans="2:2" ht="14.25" customHeight="1" x14ac:dyDescent="0.25">
      <c r="B2543" s="238">
        <f t="shared" si="39"/>
        <v>42841.833333327173</v>
      </c>
    </row>
    <row r="2544" spans="2:2" ht="14.25" customHeight="1" x14ac:dyDescent="0.25">
      <c r="B2544" s="238">
        <f t="shared" si="39"/>
        <v>42841.874999993837</v>
      </c>
    </row>
    <row r="2545" spans="2:2" ht="14.25" customHeight="1" x14ac:dyDescent="0.25">
      <c r="B2545" s="238">
        <f t="shared" si="39"/>
        <v>42841.916666660502</v>
      </c>
    </row>
    <row r="2546" spans="2:2" ht="14.25" customHeight="1" x14ac:dyDescent="0.25">
      <c r="B2546" s="238">
        <f t="shared" si="39"/>
        <v>42841.958333327166</v>
      </c>
    </row>
    <row r="2547" spans="2:2" ht="14.25" customHeight="1" x14ac:dyDescent="0.25">
      <c r="B2547" s="238">
        <f t="shared" si="39"/>
        <v>42841.99999999383</v>
      </c>
    </row>
    <row r="2548" spans="2:2" ht="14.25" customHeight="1" x14ac:dyDescent="0.25">
      <c r="B2548" s="238">
        <f t="shared" si="39"/>
        <v>42842.041666660494</v>
      </c>
    </row>
    <row r="2549" spans="2:2" ht="14.25" customHeight="1" x14ac:dyDescent="0.25">
      <c r="B2549" s="238">
        <f t="shared" si="39"/>
        <v>42842.083333327158</v>
      </c>
    </row>
    <row r="2550" spans="2:2" ht="14.25" customHeight="1" x14ac:dyDescent="0.25">
      <c r="B2550" s="238">
        <f t="shared" si="39"/>
        <v>42842.124999993823</v>
      </c>
    </row>
    <row r="2551" spans="2:2" ht="14.25" customHeight="1" x14ac:dyDescent="0.25">
      <c r="B2551" s="238">
        <f t="shared" si="39"/>
        <v>42842.166666660487</v>
      </c>
    </row>
    <row r="2552" spans="2:2" ht="14.25" customHeight="1" x14ac:dyDescent="0.25">
      <c r="B2552" s="238">
        <f t="shared" si="39"/>
        <v>42842.208333327151</v>
      </c>
    </row>
    <row r="2553" spans="2:2" ht="14.25" customHeight="1" x14ac:dyDescent="0.25">
      <c r="B2553" s="238">
        <f t="shared" si="39"/>
        <v>42842.249999993815</v>
      </c>
    </row>
    <row r="2554" spans="2:2" ht="14.25" customHeight="1" x14ac:dyDescent="0.25">
      <c r="B2554" s="238">
        <f t="shared" si="39"/>
        <v>42842.29166666048</v>
      </c>
    </row>
    <row r="2555" spans="2:2" ht="14.25" customHeight="1" x14ac:dyDescent="0.25">
      <c r="B2555" s="238">
        <f t="shared" si="39"/>
        <v>42842.333333327144</v>
      </c>
    </row>
    <row r="2556" spans="2:2" ht="14.25" customHeight="1" x14ac:dyDescent="0.25">
      <c r="B2556" s="238">
        <f t="shared" si="39"/>
        <v>42842.374999993808</v>
      </c>
    </row>
    <row r="2557" spans="2:2" ht="14.25" customHeight="1" x14ac:dyDescent="0.25">
      <c r="B2557" s="238">
        <f t="shared" si="39"/>
        <v>42842.416666660472</v>
      </c>
    </row>
    <row r="2558" spans="2:2" ht="14.25" customHeight="1" x14ac:dyDescent="0.25">
      <c r="B2558" s="238">
        <f t="shared" si="39"/>
        <v>42842.458333327137</v>
      </c>
    </row>
    <row r="2559" spans="2:2" ht="14.25" customHeight="1" x14ac:dyDescent="0.25">
      <c r="B2559" s="238">
        <f t="shared" si="39"/>
        <v>42842.499999993801</v>
      </c>
    </row>
    <row r="2560" spans="2:2" ht="14.25" customHeight="1" x14ac:dyDescent="0.25">
      <c r="B2560" s="238">
        <f t="shared" si="39"/>
        <v>42842.541666660465</v>
      </c>
    </row>
    <row r="2561" spans="2:2" ht="14.25" customHeight="1" x14ac:dyDescent="0.25">
      <c r="B2561" s="238">
        <f t="shared" si="39"/>
        <v>42842.583333327129</v>
      </c>
    </row>
    <row r="2562" spans="2:2" ht="14.25" customHeight="1" x14ac:dyDescent="0.25">
      <c r="B2562" s="238">
        <f t="shared" si="39"/>
        <v>42842.624999993794</v>
      </c>
    </row>
    <row r="2563" spans="2:2" ht="14.25" customHeight="1" x14ac:dyDescent="0.25">
      <c r="B2563" s="238">
        <f t="shared" si="39"/>
        <v>42842.666666660458</v>
      </c>
    </row>
    <row r="2564" spans="2:2" ht="14.25" customHeight="1" x14ac:dyDescent="0.25">
      <c r="B2564" s="238">
        <f t="shared" si="39"/>
        <v>42842.708333327122</v>
      </c>
    </row>
    <row r="2565" spans="2:2" ht="14.25" customHeight="1" x14ac:dyDescent="0.25">
      <c r="B2565" s="238">
        <f t="shared" ref="B2565:B2628" si="40">B2564+(1/24)</f>
        <v>42842.749999993786</v>
      </c>
    </row>
    <row r="2566" spans="2:2" ht="14.25" customHeight="1" x14ac:dyDescent="0.25">
      <c r="B2566" s="238">
        <f t="shared" si="40"/>
        <v>42842.791666660451</v>
      </c>
    </row>
    <row r="2567" spans="2:2" ht="14.25" customHeight="1" x14ac:dyDescent="0.25">
      <c r="B2567" s="238">
        <f t="shared" si="40"/>
        <v>42842.833333327115</v>
      </c>
    </row>
    <row r="2568" spans="2:2" ht="14.25" customHeight="1" x14ac:dyDescent="0.25">
      <c r="B2568" s="238">
        <f t="shared" si="40"/>
        <v>42842.874999993779</v>
      </c>
    </row>
    <row r="2569" spans="2:2" ht="14.25" customHeight="1" x14ac:dyDescent="0.25">
      <c r="B2569" s="238">
        <f t="shared" si="40"/>
        <v>42842.916666660443</v>
      </c>
    </row>
    <row r="2570" spans="2:2" ht="14.25" customHeight="1" x14ac:dyDescent="0.25">
      <c r="B2570" s="238">
        <f t="shared" si="40"/>
        <v>42842.958333327108</v>
      </c>
    </row>
    <row r="2571" spans="2:2" ht="14.25" customHeight="1" x14ac:dyDescent="0.25">
      <c r="B2571" s="238">
        <f t="shared" si="40"/>
        <v>42842.999999993772</v>
      </c>
    </row>
    <row r="2572" spans="2:2" ht="14.25" customHeight="1" x14ac:dyDescent="0.25">
      <c r="B2572" s="238">
        <f t="shared" si="40"/>
        <v>42843.041666660436</v>
      </c>
    </row>
    <row r="2573" spans="2:2" ht="14.25" customHeight="1" x14ac:dyDescent="0.25">
      <c r="B2573" s="238">
        <f t="shared" si="40"/>
        <v>42843.0833333271</v>
      </c>
    </row>
    <row r="2574" spans="2:2" ht="14.25" customHeight="1" x14ac:dyDescent="0.25">
      <c r="B2574" s="238">
        <f t="shared" si="40"/>
        <v>42843.124999993765</v>
      </c>
    </row>
    <row r="2575" spans="2:2" ht="14.25" customHeight="1" x14ac:dyDescent="0.25">
      <c r="B2575" s="238">
        <f t="shared" si="40"/>
        <v>42843.166666660429</v>
      </c>
    </row>
    <row r="2576" spans="2:2" ht="14.25" customHeight="1" x14ac:dyDescent="0.25">
      <c r="B2576" s="238">
        <f t="shared" si="40"/>
        <v>42843.208333327093</v>
      </c>
    </row>
    <row r="2577" spans="2:2" ht="14.25" customHeight="1" x14ac:dyDescent="0.25">
      <c r="B2577" s="238">
        <f t="shared" si="40"/>
        <v>42843.249999993757</v>
      </c>
    </row>
    <row r="2578" spans="2:2" ht="14.25" customHeight="1" x14ac:dyDescent="0.25">
      <c r="B2578" s="238">
        <f t="shared" si="40"/>
        <v>42843.291666660421</v>
      </c>
    </row>
    <row r="2579" spans="2:2" ht="14.25" customHeight="1" x14ac:dyDescent="0.25">
      <c r="B2579" s="238">
        <f t="shared" si="40"/>
        <v>42843.333333327086</v>
      </c>
    </row>
    <row r="2580" spans="2:2" ht="14.25" customHeight="1" x14ac:dyDescent="0.25">
      <c r="B2580" s="238">
        <f t="shared" si="40"/>
        <v>42843.37499999375</v>
      </c>
    </row>
    <row r="2581" spans="2:2" ht="14.25" customHeight="1" x14ac:dyDescent="0.25">
      <c r="B2581" s="238">
        <f t="shared" si="40"/>
        <v>42843.416666660414</v>
      </c>
    </row>
    <row r="2582" spans="2:2" ht="14.25" customHeight="1" x14ac:dyDescent="0.25">
      <c r="B2582" s="238">
        <f t="shared" si="40"/>
        <v>42843.458333327078</v>
      </c>
    </row>
    <row r="2583" spans="2:2" ht="14.25" customHeight="1" x14ac:dyDescent="0.25">
      <c r="B2583" s="238">
        <f t="shared" si="40"/>
        <v>42843.499999993743</v>
      </c>
    </row>
    <row r="2584" spans="2:2" ht="14.25" customHeight="1" x14ac:dyDescent="0.25">
      <c r="B2584" s="238">
        <f t="shared" si="40"/>
        <v>42843.541666660407</v>
      </c>
    </row>
    <row r="2585" spans="2:2" ht="14.25" customHeight="1" x14ac:dyDescent="0.25">
      <c r="B2585" s="238">
        <f t="shared" si="40"/>
        <v>42843.583333327071</v>
      </c>
    </row>
    <row r="2586" spans="2:2" ht="14.25" customHeight="1" x14ac:dyDescent="0.25">
      <c r="B2586" s="238">
        <f t="shared" si="40"/>
        <v>42843.624999993735</v>
      </c>
    </row>
    <row r="2587" spans="2:2" ht="14.25" customHeight="1" x14ac:dyDescent="0.25">
      <c r="B2587" s="238">
        <f t="shared" si="40"/>
        <v>42843.6666666604</v>
      </c>
    </row>
    <row r="2588" spans="2:2" ht="14.25" customHeight="1" x14ac:dyDescent="0.25">
      <c r="B2588" s="238">
        <f t="shared" si="40"/>
        <v>42843.708333327064</v>
      </c>
    </row>
    <row r="2589" spans="2:2" ht="14.25" customHeight="1" x14ac:dyDescent="0.25">
      <c r="B2589" s="238">
        <f t="shared" si="40"/>
        <v>42843.749999993728</v>
      </c>
    </row>
    <row r="2590" spans="2:2" ht="14.25" customHeight="1" x14ac:dyDescent="0.25">
      <c r="B2590" s="238">
        <f t="shared" si="40"/>
        <v>42843.791666660392</v>
      </c>
    </row>
    <row r="2591" spans="2:2" ht="14.25" customHeight="1" x14ac:dyDescent="0.25">
      <c r="B2591" s="238">
        <f t="shared" si="40"/>
        <v>42843.833333327057</v>
      </c>
    </row>
    <row r="2592" spans="2:2" ht="14.25" customHeight="1" x14ac:dyDescent="0.25">
      <c r="B2592" s="238">
        <f t="shared" si="40"/>
        <v>42843.874999993721</v>
      </c>
    </row>
    <row r="2593" spans="2:2" ht="14.25" customHeight="1" x14ac:dyDescent="0.25">
      <c r="B2593" s="238">
        <f t="shared" si="40"/>
        <v>42843.916666660385</v>
      </c>
    </row>
    <row r="2594" spans="2:2" ht="14.25" customHeight="1" x14ac:dyDescent="0.25">
      <c r="B2594" s="238">
        <f t="shared" si="40"/>
        <v>42843.958333327049</v>
      </c>
    </row>
    <row r="2595" spans="2:2" ht="14.25" customHeight="1" x14ac:dyDescent="0.25">
      <c r="B2595" s="238">
        <f t="shared" si="40"/>
        <v>42843.999999993714</v>
      </c>
    </row>
    <row r="2596" spans="2:2" ht="14.25" customHeight="1" x14ac:dyDescent="0.25">
      <c r="B2596" s="238">
        <f t="shared" si="40"/>
        <v>42844.041666660378</v>
      </c>
    </row>
    <row r="2597" spans="2:2" ht="14.25" customHeight="1" x14ac:dyDescent="0.25">
      <c r="B2597" s="238">
        <f t="shared" si="40"/>
        <v>42844.083333327042</v>
      </c>
    </row>
    <row r="2598" spans="2:2" ht="14.25" customHeight="1" x14ac:dyDescent="0.25">
      <c r="B2598" s="238">
        <f t="shared" si="40"/>
        <v>42844.124999993706</v>
      </c>
    </row>
    <row r="2599" spans="2:2" ht="14.25" customHeight="1" x14ac:dyDescent="0.25">
      <c r="B2599" s="238">
        <f t="shared" si="40"/>
        <v>42844.166666660371</v>
      </c>
    </row>
    <row r="2600" spans="2:2" ht="14.25" customHeight="1" x14ac:dyDescent="0.25">
      <c r="B2600" s="238">
        <f t="shared" si="40"/>
        <v>42844.208333327035</v>
      </c>
    </row>
    <row r="2601" spans="2:2" ht="14.25" customHeight="1" x14ac:dyDescent="0.25">
      <c r="B2601" s="238">
        <f t="shared" si="40"/>
        <v>42844.249999993699</v>
      </c>
    </row>
    <row r="2602" spans="2:2" ht="14.25" customHeight="1" x14ac:dyDescent="0.25">
      <c r="B2602" s="238">
        <f t="shared" si="40"/>
        <v>42844.291666660363</v>
      </c>
    </row>
    <row r="2603" spans="2:2" ht="14.25" customHeight="1" x14ac:dyDescent="0.25">
      <c r="B2603" s="238">
        <f t="shared" si="40"/>
        <v>42844.333333327028</v>
      </c>
    </row>
    <row r="2604" spans="2:2" ht="14.25" customHeight="1" x14ac:dyDescent="0.25">
      <c r="B2604" s="238">
        <f t="shared" si="40"/>
        <v>42844.374999993692</v>
      </c>
    </row>
    <row r="2605" spans="2:2" ht="14.25" customHeight="1" x14ac:dyDescent="0.25">
      <c r="B2605" s="238">
        <f t="shared" si="40"/>
        <v>42844.416666660356</v>
      </c>
    </row>
    <row r="2606" spans="2:2" ht="14.25" customHeight="1" x14ac:dyDescent="0.25">
      <c r="B2606" s="238">
        <f t="shared" si="40"/>
        <v>42844.45833332702</v>
      </c>
    </row>
    <row r="2607" spans="2:2" ht="14.25" customHeight="1" x14ac:dyDescent="0.25">
      <c r="B2607" s="238">
        <f t="shared" si="40"/>
        <v>42844.499999993684</v>
      </c>
    </row>
    <row r="2608" spans="2:2" ht="14.25" customHeight="1" x14ac:dyDescent="0.25">
      <c r="B2608" s="238">
        <f t="shared" si="40"/>
        <v>42844.541666660349</v>
      </c>
    </row>
    <row r="2609" spans="2:2" ht="14.25" customHeight="1" x14ac:dyDescent="0.25">
      <c r="B2609" s="238">
        <f t="shared" si="40"/>
        <v>42844.583333327013</v>
      </c>
    </row>
    <row r="2610" spans="2:2" ht="14.25" customHeight="1" x14ac:dyDescent="0.25">
      <c r="B2610" s="238">
        <f t="shared" si="40"/>
        <v>42844.624999993677</v>
      </c>
    </row>
    <row r="2611" spans="2:2" ht="14.25" customHeight="1" x14ac:dyDescent="0.25">
      <c r="B2611" s="238">
        <f t="shared" si="40"/>
        <v>42844.666666660341</v>
      </c>
    </row>
    <row r="2612" spans="2:2" ht="14.25" customHeight="1" x14ac:dyDescent="0.25">
      <c r="B2612" s="238">
        <f t="shared" si="40"/>
        <v>42844.708333327006</v>
      </c>
    </row>
    <row r="2613" spans="2:2" ht="14.25" customHeight="1" x14ac:dyDescent="0.25">
      <c r="B2613" s="238">
        <f t="shared" si="40"/>
        <v>42844.74999999367</v>
      </c>
    </row>
    <row r="2614" spans="2:2" ht="14.25" customHeight="1" x14ac:dyDescent="0.25">
      <c r="B2614" s="238">
        <f t="shared" si="40"/>
        <v>42844.791666660334</v>
      </c>
    </row>
    <row r="2615" spans="2:2" ht="14.25" customHeight="1" x14ac:dyDescent="0.25">
      <c r="B2615" s="238">
        <f t="shared" si="40"/>
        <v>42844.833333326998</v>
      </c>
    </row>
    <row r="2616" spans="2:2" ht="14.25" customHeight="1" x14ac:dyDescent="0.25">
      <c r="B2616" s="238">
        <f t="shared" si="40"/>
        <v>42844.874999993663</v>
      </c>
    </row>
    <row r="2617" spans="2:2" ht="14.25" customHeight="1" x14ac:dyDescent="0.25">
      <c r="B2617" s="238">
        <f t="shared" si="40"/>
        <v>42844.916666660327</v>
      </c>
    </row>
    <row r="2618" spans="2:2" ht="14.25" customHeight="1" x14ac:dyDescent="0.25">
      <c r="B2618" s="238">
        <f t="shared" si="40"/>
        <v>42844.958333326991</v>
      </c>
    </row>
    <row r="2619" spans="2:2" ht="14.25" customHeight="1" x14ac:dyDescent="0.25">
      <c r="B2619" s="238">
        <f t="shared" si="40"/>
        <v>42844.999999993655</v>
      </c>
    </row>
    <row r="2620" spans="2:2" ht="14.25" customHeight="1" x14ac:dyDescent="0.25">
      <c r="B2620" s="238">
        <f t="shared" si="40"/>
        <v>42845.04166666032</v>
      </c>
    </row>
    <row r="2621" spans="2:2" ht="14.25" customHeight="1" x14ac:dyDescent="0.25">
      <c r="B2621" s="238">
        <f t="shared" si="40"/>
        <v>42845.083333326984</v>
      </c>
    </row>
    <row r="2622" spans="2:2" ht="14.25" customHeight="1" x14ac:dyDescent="0.25">
      <c r="B2622" s="238">
        <f t="shared" si="40"/>
        <v>42845.124999993648</v>
      </c>
    </row>
    <row r="2623" spans="2:2" ht="14.25" customHeight="1" x14ac:dyDescent="0.25">
      <c r="B2623" s="238">
        <f t="shared" si="40"/>
        <v>42845.166666660312</v>
      </c>
    </row>
    <row r="2624" spans="2:2" ht="14.25" customHeight="1" x14ac:dyDescent="0.25">
      <c r="B2624" s="238">
        <f t="shared" si="40"/>
        <v>42845.208333326977</v>
      </c>
    </row>
    <row r="2625" spans="2:2" ht="14.25" customHeight="1" x14ac:dyDescent="0.25">
      <c r="B2625" s="238">
        <f t="shared" si="40"/>
        <v>42845.249999993641</v>
      </c>
    </row>
    <row r="2626" spans="2:2" ht="14.25" customHeight="1" x14ac:dyDescent="0.25">
      <c r="B2626" s="238">
        <f t="shared" si="40"/>
        <v>42845.291666660305</v>
      </c>
    </row>
    <row r="2627" spans="2:2" ht="14.25" customHeight="1" x14ac:dyDescent="0.25">
      <c r="B2627" s="238">
        <f t="shared" si="40"/>
        <v>42845.333333326969</v>
      </c>
    </row>
    <row r="2628" spans="2:2" ht="14.25" customHeight="1" x14ac:dyDescent="0.25">
      <c r="B2628" s="238">
        <f t="shared" si="40"/>
        <v>42845.374999993634</v>
      </c>
    </row>
    <row r="2629" spans="2:2" ht="14.25" customHeight="1" x14ac:dyDescent="0.25">
      <c r="B2629" s="238">
        <f t="shared" ref="B2629:B2692" si="41">B2628+(1/24)</f>
        <v>42845.416666660298</v>
      </c>
    </row>
    <row r="2630" spans="2:2" ht="14.25" customHeight="1" x14ac:dyDescent="0.25">
      <c r="B2630" s="238">
        <f t="shared" si="41"/>
        <v>42845.458333326962</v>
      </c>
    </row>
    <row r="2631" spans="2:2" ht="14.25" customHeight="1" x14ac:dyDescent="0.25">
      <c r="B2631" s="238">
        <f t="shared" si="41"/>
        <v>42845.499999993626</v>
      </c>
    </row>
    <row r="2632" spans="2:2" ht="14.25" customHeight="1" x14ac:dyDescent="0.25">
      <c r="B2632" s="238">
        <f t="shared" si="41"/>
        <v>42845.541666660291</v>
      </c>
    </row>
    <row r="2633" spans="2:2" ht="14.25" customHeight="1" x14ac:dyDescent="0.25">
      <c r="B2633" s="238">
        <f t="shared" si="41"/>
        <v>42845.583333326955</v>
      </c>
    </row>
    <row r="2634" spans="2:2" ht="14.25" customHeight="1" x14ac:dyDescent="0.25">
      <c r="B2634" s="238">
        <f t="shared" si="41"/>
        <v>42845.624999993619</v>
      </c>
    </row>
    <row r="2635" spans="2:2" ht="14.25" customHeight="1" x14ac:dyDescent="0.25">
      <c r="B2635" s="238">
        <f t="shared" si="41"/>
        <v>42845.666666660283</v>
      </c>
    </row>
    <row r="2636" spans="2:2" ht="14.25" customHeight="1" x14ac:dyDescent="0.25">
      <c r="B2636" s="238">
        <f t="shared" si="41"/>
        <v>42845.708333326947</v>
      </c>
    </row>
    <row r="2637" spans="2:2" ht="14.25" customHeight="1" x14ac:dyDescent="0.25">
      <c r="B2637" s="238">
        <f t="shared" si="41"/>
        <v>42845.749999993612</v>
      </c>
    </row>
    <row r="2638" spans="2:2" ht="14.25" customHeight="1" x14ac:dyDescent="0.25">
      <c r="B2638" s="238">
        <f t="shared" si="41"/>
        <v>42845.791666660276</v>
      </c>
    </row>
    <row r="2639" spans="2:2" ht="14.25" customHeight="1" x14ac:dyDescent="0.25">
      <c r="B2639" s="238">
        <f t="shared" si="41"/>
        <v>42845.83333332694</v>
      </c>
    </row>
    <row r="2640" spans="2:2" ht="14.25" customHeight="1" x14ac:dyDescent="0.25">
      <c r="B2640" s="238">
        <f t="shared" si="41"/>
        <v>42845.874999993604</v>
      </c>
    </row>
    <row r="2641" spans="2:2" ht="14.25" customHeight="1" x14ac:dyDescent="0.25">
      <c r="B2641" s="238">
        <f t="shared" si="41"/>
        <v>42845.916666660269</v>
      </c>
    </row>
    <row r="2642" spans="2:2" ht="14.25" customHeight="1" x14ac:dyDescent="0.25">
      <c r="B2642" s="238">
        <f t="shared" si="41"/>
        <v>42845.958333326933</v>
      </c>
    </row>
    <row r="2643" spans="2:2" ht="14.25" customHeight="1" x14ac:dyDescent="0.25">
      <c r="B2643" s="238">
        <f t="shared" si="41"/>
        <v>42845.999999993597</v>
      </c>
    </row>
    <row r="2644" spans="2:2" ht="14.25" customHeight="1" x14ac:dyDescent="0.25">
      <c r="B2644" s="238">
        <f t="shared" si="41"/>
        <v>42846.041666660261</v>
      </c>
    </row>
    <row r="2645" spans="2:2" ht="14.25" customHeight="1" x14ac:dyDescent="0.25">
      <c r="B2645" s="238">
        <f t="shared" si="41"/>
        <v>42846.083333326926</v>
      </c>
    </row>
    <row r="2646" spans="2:2" ht="14.25" customHeight="1" x14ac:dyDescent="0.25">
      <c r="B2646" s="238">
        <f t="shared" si="41"/>
        <v>42846.12499999359</v>
      </c>
    </row>
    <row r="2647" spans="2:2" ht="14.25" customHeight="1" x14ac:dyDescent="0.25">
      <c r="B2647" s="238">
        <f t="shared" si="41"/>
        <v>42846.166666660254</v>
      </c>
    </row>
    <row r="2648" spans="2:2" ht="14.25" customHeight="1" x14ac:dyDescent="0.25">
      <c r="B2648" s="238">
        <f t="shared" si="41"/>
        <v>42846.208333326918</v>
      </c>
    </row>
    <row r="2649" spans="2:2" ht="14.25" customHeight="1" x14ac:dyDescent="0.25">
      <c r="B2649" s="238">
        <f t="shared" si="41"/>
        <v>42846.249999993583</v>
      </c>
    </row>
    <row r="2650" spans="2:2" ht="14.25" customHeight="1" x14ac:dyDescent="0.25">
      <c r="B2650" s="238">
        <f t="shared" si="41"/>
        <v>42846.291666660247</v>
      </c>
    </row>
    <row r="2651" spans="2:2" ht="14.25" customHeight="1" x14ac:dyDescent="0.25">
      <c r="B2651" s="238">
        <f t="shared" si="41"/>
        <v>42846.333333326911</v>
      </c>
    </row>
    <row r="2652" spans="2:2" ht="14.25" customHeight="1" x14ac:dyDescent="0.25">
      <c r="B2652" s="238">
        <f t="shared" si="41"/>
        <v>42846.374999993575</v>
      </c>
    </row>
    <row r="2653" spans="2:2" ht="14.25" customHeight="1" x14ac:dyDescent="0.25">
      <c r="B2653" s="238">
        <f t="shared" si="41"/>
        <v>42846.41666666024</v>
      </c>
    </row>
    <row r="2654" spans="2:2" ht="14.25" customHeight="1" x14ac:dyDescent="0.25">
      <c r="B2654" s="238">
        <f t="shared" si="41"/>
        <v>42846.458333326904</v>
      </c>
    </row>
    <row r="2655" spans="2:2" ht="14.25" customHeight="1" x14ac:dyDescent="0.25">
      <c r="B2655" s="238">
        <f t="shared" si="41"/>
        <v>42846.499999993568</v>
      </c>
    </row>
    <row r="2656" spans="2:2" ht="14.25" customHeight="1" x14ac:dyDescent="0.25">
      <c r="B2656" s="238">
        <f t="shared" si="41"/>
        <v>42846.541666660232</v>
      </c>
    </row>
    <row r="2657" spans="2:2" ht="14.25" customHeight="1" x14ac:dyDescent="0.25">
      <c r="B2657" s="238">
        <f t="shared" si="41"/>
        <v>42846.583333326897</v>
      </c>
    </row>
    <row r="2658" spans="2:2" ht="14.25" customHeight="1" x14ac:dyDescent="0.25">
      <c r="B2658" s="238">
        <f t="shared" si="41"/>
        <v>42846.624999993561</v>
      </c>
    </row>
    <row r="2659" spans="2:2" ht="14.25" customHeight="1" x14ac:dyDescent="0.25">
      <c r="B2659" s="238">
        <f t="shared" si="41"/>
        <v>42846.666666660225</v>
      </c>
    </row>
    <row r="2660" spans="2:2" ht="14.25" customHeight="1" x14ac:dyDescent="0.25">
      <c r="B2660" s="238">
        <f t="shared" si="41"/>
        <v>42846.708333326889</v>
      </c>
    </row>
    <row r="2661" spans="2:2" ht="14.25" customHeight="1" x14ac:dyDescent="0.25">
      <c r="B2661" s="238">
        <f t="shared" si="41"/>
        <v>42846.749999993554</v>
      </c>
    </row>
    <row r="2662" spans="2:2" ht="14.25" customHeight="1" x14ac:dyDescent="0.25">
      <c r="B2662" s="238">
        <f t="shared" si="41"/>
        <v>42846.791666660218</v>
      </c>
    </row>
    <row r="2663" spans="2:2" ht="14.25" customHeight="1" x14ac:dyDescent="0.25">
      <c r="B2663" s="238">
        <f t="shared" si="41"/>
        <v>42846.833333326882</v>
      </c>
    </row>
    <row r="2664" spans="2:2" ht="14.25" customHeight="1" x14ac:dyDescent="0.25">
      <c r="B2664" s="238">
        <f t="shared" si="41"/>
        <v>42846.874999993546</v>
      </c>
    </row>
    <row r="2665" spans="2:2" ht="14.25" customHeight="1" x14ac:dyDescent="0.25">
      <c r="B2665" s="238">
        <f t="shared" si="41"/>
        <v>42846.91666666021</v>
      </c>
    </row>
    <row r="2666" spans="2:2" ht="14.25" customHeight="1" x14ac:dyDescent="0.25">
      <c r="B2666" s="238">
        <f t="shared" si="41"/>
        <v>42846.958333326875</v>
      </c>
    </row>
    <row r="2667" spans="2:2" ht="14.25" customHeight="1" x14ac:dyDescent="0.25">
      <c r="B2667" s="238">
        <f t="shared" si="41"/>
        <v>42846.999999993539</v>
      </c>
    </row>
    <row r="2668" spans="2:2" ht="14.25" customHeight="1" x14ac:dyDescent="0.25">
      <c r="B2668" s="238">
        <f t="shared" si="41"/>
        <v>42847.041666660203</v>
      </c>
    </row>
    <row r="2669" spans="2:2" ht="14.25" customHeight="1" x14ac:dyDescent="0.25">
      <c r="B2669" s="238">
        <f t="shared" si="41"/>
        <v>42847.083333326867</v>
      </c>
    </row>
    <row r="2670" spans="2:2" ht="14.25" customHeight="1" x14ac:dyDescent="0.25">
      <c r="B2670" s="238">
        <f t="shared" si="41"/>
        <v>42847.124999993532</v>
      </c>
    </row>
    <row r="2671" spans="2:2" ht="14.25" customHeight="1" x14ac:dyDescent="0.25">
      <c r="B2671" s="238">
        <f t="shared" si="41"/>
        <v>42847.166666660196</v>
      </c>
    </row>
    <row r="2672" spans="2:2" ht="14.25" customHeight="1" x14ac:dyDescent="0.25">
      <c r="B2672" s="238">
        <f t="shared" si="41"/>
        <v>42847.20833332686</v>
      </c>
    </row>
    <row r="2673" spans="2:2" ht="14.25" customHeight="1" x14ac:dyDescent="0.25">
      <c r="B2673" s="238">
        <f t="shared" si="41"/>
        <v>42847.249999993524</v>
      </c>
    </row>
    <row r="2674" spans="2:2" ht="14.25" customHeight="1" x14ac:dyDescent="0.25">
      <c r="B2674" s="238">
        <f t="shared" si="41"/>
        <v>42847.291666660189</v>
      </c>
    </row>
    <row r="2675" spans="2:2" ht="14.25" customHeight="1" x14ac:dyDescent="0.25">
      <c r="B2675" s="238">
        <f t="shared" si="41"/>
        <v>42847.333333326853</v>
      </c>
    </row>
    <row r="2676" spans="2:2" ht="14.25" customHeight="1" x14ac:dyDescent="0.25">
      <c r="B2676" s="238">
        <f t="shared" si="41"/>
        <v>42847.374999993517</v>
      </c>
    </row>
    <row r="2677" spans="2:2" ht="14.25" customHeight="1" x14ac:dyDescent="0.25">
      <c r="B2677" s="238">
        <f t="shared" si="41"/>
        <v>42847.416666660181</v>
      </c>
    </row>
    <row r="2678" spans="2:2" ht="14.25" customHeight="1" x14ac:dyDescent="0.25">
      <c r="B2678" s="238">
        <f t="shared" si="41"/>
        <v>42847.458333326846</v>
      </c>
    </row>
    <row r="2679" spans="2:2" ht="14.25" customHeight="1" x14ac:dyDescent="0.25">
      <c r="B2679" s="238">
        <f t="shared" si="41"/>
        <v>42847.49999999351</v>
      </c>
    </row>
    <row r="2680" spans="2:2" ht="14.25" customHeight="1" x14ac:dyDescent="0.25">
      <c r="B2680" s="238">
        <f t="shared" si="41"/>
        <v>42847.541666660174</v>
      </c>
    </row>
    <row r="2681" spans="2:2" ht="14.25" customHeight="1" x14ac:dyDescent="0.25">
      <c r="B2681" s="238">
        <f t="shared" si="41"/>
        <v>42847.583333326838</v>
      </c>
    </row>
    <row r="2682" spans="2:2" ht="14.25" customHeight="1" x14ac:dyDescent="0.25">
      <c r="B2682" s="238">
        <f t="shared" si="41"/>
        <v>42847.624999993503</v>
      </c>
    </row>
    <row r="2683" spans="2:2" ht="14.25" customHeight="1" x14ac:dyDescent="0.25">
      <c r="B2683" s="238">
        <f t="shared" si="41"/>
        <v>42847.666666660167</v>
      </c>
    </row>
    <row r="2684" spans="2:2" ht="14.25" customHeight="1" x14ac:dyDescent="0.25">
      <c r="B2684" s="238">
        <f t="shared" si="41"/>
        <v>42847.708333326831</v>
      </c>
    </row>
    <row r="2685" spans="2:2" ht="14.25" customHeight="1" x14ac:dyDescent="0.25">
      <c r="B2685" s="238">
        <f t="shared" si="41"/>
        <v>42847.749999993495</v>
      </c>
    </row>
    <row r="2686" spans="2:2" ht="14.25" customHeight="1" x14ac:dyDescent="0.25">
      <c r="B2686" s="238">
        <f t="shared" si="41"/>
        <v>42847.79166666016</v>
      </c>
    </row>
    <row r="2687" spans="2:2" ht="14.25" customHeight="1" x14ac:dyDescent="0.25">
      <c r="B2687" s="238">
        <f t="shared" si="41"/>
        <v>42847.833333326824</v>
      </c>
    </row>
    <row r="2688" spans="2:2" ht="14.25" customHeight="1" x14ac:dyDescent="0.25">
      <c r="B2688" s="238">
        <f t="shared" si="41"/>
        <v>42847.874999993488</v>
      </c>
    </row>
    <row r="2689" spans="2:2" ht="14.25" customHeight="1" x14ac:dyDescent="0.25">
      <c r="B2689" s="238">
        <f t="shared" si="41"/>
        <v>42847.916666660152</v>
      </c>
    </row>
    <row r="2690" spans="2:2" ht="14.25" customHeight="1" x14ac:dyDescent="0.25">
      <c r="B2690" s="238">
        <f t="shared" si="41"/>
        <v>42847.958333326817</v>
      </c>
    </row>
    <row r="2691" spans="2:2" ht="14.25" customHeight="1" x14ac:dyDescent="0.25">
      <c r="B2691" s="238">
        <f t="shared" si="41"/>
        <v>42847.999999993481</v>
      </c>
    </row>
    <row r="2692" spans="2:2" ht="14.25" customHeight="1" x14ac:dyDescent="0.25">
      <c r="B2692" s="238">
        <f t="shared" si="41"/>
        <v>42848.041666660145</v>
      </c>
    </row>
    <row r="2693" spans="2:2" ht="14.25" customHeight="1" x14ac:dyDescent="0.25">
      <c r="B2693" s="238">
        <f t="shared" ref="B2693:B2756" si="42">B2692+(1/24)</f>
        <v>42848.083333326809</v>
      </c>
    </row>
    <row r="2694" spans="2:2" ht="14.25" customHeight="1" x14ac:dyDescent="0.25">
      <c r="B2694" s="238">
        <f t="shared" si="42"/>
        <v>42848.124999993473</v>
      </c>
    </row>
    <row r="2695" spans="2:2" ht="14.25" customHeight="1" x14ac:dyDescent="0.25">
      <c r="B2695" s="238">
        <f t="shared" si="42"/>
        <v>42848.166666660138</v>
      </c>
    </row>
    <row r="2696" spans="2:2" ht="14.25" customHeight="1" x14ac:dyDescent="0.25">
      <c r="B2696" s="238">
        <f t="shared" si="42"/>
        <v>42848.208333326802</v>
      </c>
    </row>
    <row r="2697" spans="2:2" ht="14.25" customHeight="1" x14ac:dyDescent="0.25">
      <c r="B2697" s="238">
        <f t="shared" si="42"/>
        <v>42848.249999993466</v>
      </c>
    </row>
    <row r="2698" spans="2:2" ht="14.25" customHeight="1" x14ac:dyDescent="0.25">
      <c r="B2698" s="238">
        <f t="shared" si="42"/>
        <v>42848.29166666013</v>
      </c>
    </row>
    <row r="2699" spans="2:2" ht="14.25" customHeight="1" x14ac:dyDescent="0.25">
      <c r="B2699" s="238">
        <f t="shared" si="42"/>
        <v>42848.333333326795</v>
      </c>
    </row>
    <row r="2700" spans="2:2" ht="14.25" customHeight="1" x14ac:dyDescent="0.25">
      <c r="B2700" s="238">
        <f t="shared" si="42"/>
        <v>42848.374999993459</v>
      </c>
    </row>
    <row r="2701" spans="2:2" ht="14.25" customHeight="1" x14ac:dyDescent="0.25">
      <c r="B2701" s="238">
        <f t="shared" si="42"/>
        <v>42848.416666660123</v>
      </c>
    </row>
    <row r="2702" spans="2:2" ht="14.25" customHeight="1" x14ac:dyDescent="0.25">
      <c r="B2702" s="238">
        <f t="shared" si="42"/>
        <v>42848.458333326787</v>
      </c>
    </row>
    <row r="2703" spans="2:2" ht="14.25" customHeight="1" x14ac:dyDescent="0.25">
      <c r="B2703" s="238">
        <f t="shared" si="42"/>
        <v>42848.499999993452</v>
      </c>
    </row>
    <row r="2704" spans="2:2" ht="14.25" customHeight="1" x14ac:dyDescent="0.25">
      <c r="B2704" s="238">
        <f t="shared" si="42"/>
        <v>42848.541666660116</v>
      </c>
    </row>
    <row r="2705" spans="2:2" ht="14.25" customHeight="1" x14ac:dyDescent="0.25">
      <c r="B2705" s="238">
        <f t="shared" si="42"/>
        <v>42848.58333332678</v>
      </c>
    </row>
    <row r="2706" spans="2:2" ht="14.25" customHeight="1" x14ac:dyDescent="0.25">
      <c r="B2706" s="238">
        <f t="shared" si="42"/>
        <v>42848.624999993444</v>
      </c>
    </row>
    <row r="2707" spans="2:2" ht="14.25" customHeight="1" x14ac:dyDescent="0.25">
      <c r="B2707" s="238">
        <f t="shared" si="42"/>
        <v>42848.666666660109</v>
      </c>
    </row>
    <row r="2708" spans="2:2" ht="14.25" customHeight="1" x14ac:dyDescent="0.25">
      <c r="B2708" s="238">
        <f t="shared" si="42"/>
        <v>42848.708333326773</v>
      </c>
    </row>
    <row r="2709" spans="2:2" ht="14.25" customHeight="1" x14ac:dyDescent="0.25">
      <c r="B2709" s="238">
        <f t="shared" si="42"/>
        <v>42848.749999993437</v>
      </c>
    </row>
    <row r="2710" spans="2:2" ht="14.25" customHeight="1" x14ac:dyDescent="0.25">
      <c r="B2710" s="238">
        <f t="shared" si="42"/>
        <v>42848.791666660101</v>
      </c>
    </row>
    <row r="2711" spans="2:2" ht="14.25" customHeight="1" x14ac:dyDescent="0.25">
      <c r="B2711" s="238">
        <f t="shared" si="42"/>
        <v>42848.833333326766</v>
      </c>
    </row>
    <row r="2712" spans="2:2" ht="14.25" customHeight="1" x14ac:dyDescent="0.25">
      <c r="B2712" s="238">
        <f t="shared" si="42"/>
        <v>42848.87499999343</v>
      </c>
    </row>
    <row r="2713" spans="2:2" ht="14.25" customHeight="1" x14ac:dyDescent="0.25">
      <c r="B2713" s="238">
        <f t="shared" si="42"/>
        <v>42848.916666660094</v>
      </c>
    </row>
    <row r="2714" spans="2:2" ht="14.25" customHeight="1" x14ac:dyDescent="0.25">
      <c r="B2714" s="238">
        <f t="shared" si="42"/>
        <v>42848.958333326758</v>
      </c>
    </row>
    <row r="2715" spans="2:2" ht="14.25" customHeight="1" x14ac:dyDescent="0.25">
      <c r="B2715" s="238">
        <f t="shared" si="42"/>
        <v>42848.999999993423</v>
      </c>
    </row>
    <row r="2716" spans="2:2" ht="14.25" customHeight="1" x14ac:dyDescent="0.25">
      <c r="B2716" s="238">
        <f t="shared" si="42"/>
        <v>42849.041666660087</v>
      </c>
    </row>
    <row r="2717" spans="2:2" ht="14.25" customHeight="1" x14ac:dyDescent="0.25">
      <c r="B2717" s="238">
        <f t="shared" si="42"/>
        <v>42849.083333326751</v>
      </c>
    </row>
    <row r="2718" spans="2:2" ht="14.25" customHeight="1" x14ac:dyDescent="0.25">
      <c r="B2718" s="238">
        <f t="shared" si="42"/>
        <v>42849.124999993415</v>
      </c>
    </row>
    <row r="2719" spans="2:2" ht="14.25" customHeight="1" x14ac:dyDescent="0.25">
      <c r="B2719" s="238">
        <f t="shared" si="42"/>
        <v>42849.166666660079</v>
      </c>
    </row>
    <row r="2720" spans="2:2" ht="14.25" customHeight="1" x14ac:dyDescent="0.25">
      <c r="B2720" s="238">
        <f t="shared" si="42"/>
        <v>42849.208333326744</v>
      </c>
    </row>
    <row r="2721" spans="2:2" ht="14.25" customHeight="1" x14ac:dyDescent="0.25">
      <c r="B2721" s="238">
        <f t="shared" si="42"/>
        <v>42849.249999993408</v>
      </c>
    </row>
    <row r="2722" spans="2:2" ht="14.25" customHeight="1" x14ac:dyDescent="0.25">
      <c r="B2722" s="238">
        <f t="shared" si="42"/>
        <v>42849.291666660072</v>
      </c>
    </row>
    <row r="2723" spans="2:2" ht="14.25" customHeight="1" x14ac:dyDescent="0.25">
      <c r="B2723" s="238">
        <f t="shared" si="42"/>
        <v>42849.333333326736</v>
      </c>
    </row>
    <row r="2724" spans="2:2" ht="14.25" customHeight="1" x14ac:dyDescent="0.25">
      <c r="B2724" s="238">
        <f t="shared" si="42"/>
        <v>42849.374999993401</v>
      </c>
    </row>
    <row r="2725" spans="2:2" ht="14.25" customHeight="1" x14ac:dyDescent="0.25">
      <c r="B2725" s="238">
        <f t="shared" si="42"/>
        <v>42849.416666660065</v>
      </c>
    </row>
    <row r="2726" spans="2:2" ht="14.25" customHeight="1" x14ac:dyDescent="0.25">
      <c r="B2726" s="238">
        <f t="shared" si="42"/>
        <v>42849.458333326729</v>
      </c>
    </row>
    <row r="2727" spans="2:2" ht="14.25" customHeight="1" x14ac:dyDescent="0.25">
      <c r="B2727" s="238">
        <f t="shared" si="42"/>
        <v>42849.499999993393</v>
      </c>
    </row>
    <row r="2728" spans="2:2" ht="14.25" customHeight="1" x14ac:dyDescent="0.25">
      <c r="B2728" s="238">
        <f t="shared" si="42"/>
        <v>42849.541666660058</v>
      </c>
    </row>
    <row r="2729" spans="2:2" ht="14.25" customHeight="1" x14ac:dyDescent="0.25">
      <c r="B2729" s="238">
        <f t="shared" si="42"/>
        <v>42849.583333326722</v>
      </c>
    </row>
    <row r="2730" spans="2:2" ht="14.25" customHeight="1" x14ac:dyDescent="0.25">
      <c r="B2730" s="238">
        <f t="shared" si="42"/>
        <v>42849.624999993386</v>
      </c>
    </row>
    <row r="2731" spans="2:2" ht="14.25" customHeight="1" x14ac:dyDescent="0.25">
      <c r="B2731" s="238">
        <f t="shared" si="42"/>
        <v>42849.66666666005</v>
      </c>
    </row>
    <row r="2732" spans="2:2" ht="14.25" customHeight="1" x14ac:dyDescent="0.25">
      <c r="B2732" s="238">
        <f t="shared" si="42"/>
        <v>42849.708333326715</v>
      </c>
    </row>
    <row r="2733" spans="2:2" ht="14.25" customHeight="1" x14ac:dyDescent="0.25">
      <c r="B2733" s="238">
        <f t="shared" si="42"/>
        <v>42849.749999993379</v>
      </c>
    </row>
    <row r="2734" spans="2:2" ht="14.25" customHeight="1" x14ac:dyDescent="0.25">
      <c r="B2734" s="238">
        <f t="shared" si="42"/>
        <v>42849.791666660043</v>
      </c>
    </row>
    <row r="2735" spans="2:2" ht="14.25" customHeight="1" x14ac:dyDescent="0.25">
      <c r="B2735" s="238">
        <f t="shared" si="42"/>
        <v>42849.833333326707</v>
      </c>
    </row>
    <row r="2736" spans="2:2" ht="14.25" customHeight="1" x14ac:dyDescent="0.25">
      <c r="B2736" s="238">
        <f t="shared" si="42"/>
        <v>42849.874999993372</v>
      </c>
    </row>
    <row r="2737" spans="2:2" ht="14.25" customHeight="1" x14ac:dyDescent="0.25">
      <c r="B2737" s="238">
        <f t="shared" si="42"/>
        <v>42849.916666660036</v>
      </c>
    </row>
    <row r="2738" spans="2:2" ht="14.25" customHeight="1" x14ac:dyDescent="0.25">
      <c r="B2738" s="238">
        <f t="shared" si="42"/>
        <v>42849.9583333267</v>
      </c>
    </row>
    <row r="2739" spans="2:2" ht="14.25" customHeight="1" x14ac:dyDescent="0.25">
      <c r="B2739" s="238">
        <f t="shared" si="42"/>
        <v>42849.999999993364</v>
      </c>
    </row>
    <row r="2740" spans="2:2" ht="14.25" customHeight="1" x14ac:dyDescent="0.25">
      <c r="B2740" s="238">
        <f t="shared" si="42"/>
        <v>42850.041666660029</v>
      </c>
    </row>
    <row r="2741" spans="2:2" ht="14.25" customHeight="1" x14ac:dyDescent="0.25">
      <c r="B2741" s="238">
        <f t="shared" si="42"/>
        <v>42850.083333326693</v>
      </c>
    </row>
    <row r="2742" spans="2:2" ht="14.25" customHeight="1" x14ac:dyDescent="0.25">
      <c r="B2742" s="238">
        <f t="shared" si="42"/>
        <v>42850.124999993357</v>
      </c>
    </row>
    <row r="2743" spans="2:2" ht="14.25" customHeight="1" x14ac:dyDescent="0.25">
      <c r="B2743" s="238">
        <f t="shared" si="42"/>
        <v>42850.166666660021</v>
      </c>
    </row>
    <row r="2744" spans="2:2" ht="14.25" customHeight="1" x14ac:dyDescent="0.25">
      <c r="B2744" s="238">
        <f t="shared" si="42"/>
        <v>42850.208333326686</v>
      </c>
    </row>
    <row r="2745" spans="2:2" ht="14.25" customHeight="1" x14ac:dyDescent="0.25">
      <c r="B2745" s="238">
        <f t="shared" si="42"/>
        <v>42850.24999999335</v>
      </c>
    </row>
    <row r="2746" spans="2:2" ht="14.25" customHeight="1" x14ac:dyDescent="0.25">
      <c r="B2746" s="238">
        <f t="shared" si="42"/>
        <v>42850.291666660014</v>
      </c>
    </row>
    <row r="2747" spans="2:2" ht="14.25" customHeight="1" x14ac:dyDescent="0.25">
      <c r="B2747" s="238">
        <f t="shared" si="42"/>
        <v>42850.333333326678</v>
      </c>
    </row>
    <row r="2748" spans="2:2" ht="14.25" customHeight="1" x14ac:dyDescent="0.25">
      <c r="B2748" s="238">
        <f t="shared" si="42"/>
        <v>42850.374999993342</v>
      </c>
    </row>
    <row r="2749" spans="2:2" ht="14.25" customHeight="1" x14ac:dyDescent="0.25">
      <c r="B2749" s="238">
        <f t="shared" si="42"/>
        <v>42850.416666660007</v>
      </c>
    </row>
    <row r="2750" spans="2:2" ht="14.25" customHeight="1" x14ac:dyDescent="0.25">
      <c r="B2750" s="238">
        <f t="shared" si="42"/>
        <v>42850.458333326671</v>
      </c>
    </row>
    <row r="2751" spans="2:2" ht="14.25" customHeight="1" x14ac:dyDescent="0.25">
      <c r="B2751" s="238">
        <f t="shared" si="42"/>
        <v>42850.499999993335</v>
      </c>
    </row>
    <row r="2752" spans="2:2" ht="14.25" customHeight="1" x14ac:dyDescent="0.25">
      <c r="B2752" s="238">
        <f t="shared" si="42"/>
        <v>42850.541666659999</v>
      </c>
    </row>
    <row r="2753" spans="2:2" ht="14.25" customHeight="1" x14ac:dyDescent="0.25">
      <c r="B2753" s="238">
        <f t="shared" si="42"/>
        <v>42850.583333326664</v>
      </c>
    </row>
    <row r="2754" spans="2:2" ht="14.25" customHeight="1" x14ac:dyDescent="0.25">
      <c r="B2754" s="238">
        <f t="shared" si="42"/>
        <v>42850.624999993328</v>
      </c>
    </row>
    <row r="2755" spans="2:2" ht="14.25" customHeight="1" x14ac:dyDescent="0.25">
      <c r="B2755" s="238">
        <f t="shared" si="42"/>
        <v>42850.666666659992</v>
      </c>
    </row>
    <row r="2756" spans="2:2" ht="14.25" customHeight="1" x14ac:dyDescent="0.25">
      <c r="B2756" s="238">
        <f t="shared" si="42"/>
        <v>42850.708333326656</v>
      </c>
    </row>
    <row r="2757" spans="2:2" ht="14.25" customHeight="1" x14ac:dyDescent="0.25">
      <c r="B2757" s="238">
        <f t="shared" ref="B2757:B2820" si="43">B2756+(1/24)</f>
        <v>42850.749999993321</v>
      </c>
    </row>
    <row r="2758" spans="2:2" ht="14.25" customHeight="1" x14ac:dyDescent="0.25">
      <c r="B2758" s="238">
        <f t="shared" si="43"/>
        <v>42850.791666659985</v>
      </c>
    </row>
    <row r="2759" spans="2:2" ht="14.25" customHeight="1" x14ac:dyDescent="0.25">
      <c r="B2759" s="238">
        <f t="shared" si="43"/>
        <v>42850.833333326649</v>
      </c>
    </row>
    <row r="2760" spans="2:2" ht="14.25" customHeight="1" x14ac:dyDescent="0.25">
      <c r="B2760" s="238">
        <f t="shared" si="43"/>
        <v>42850.874999993313</v>
      </c>
    </row>
    <row r="2761" spans="2:2" ht="14.25" customHeight="1" x14ac:dyDescent="0.25">
      <c r="B2761" s="238">
        <f t="shared" si="43"/>
        <v>42850.916666659978</v>
      </c>
    </row>
    <row r="2762" spans="2:2" ht="14.25" customHeight="1" x14ac:dyDescent="0.25">
      <c r="B2762" s="238">
        <f t="shared" si="43"/>
        <v>42850.958333326642</v>
      </c>
    </row>
    <row r="2763" spans="2:2" ht="14.25" customHeight="1" x14ac:dyDescent="0.25">
      <c r="B2763" s="238">
        <f t="shared" si="43"/>
        <v>42850.999999993306</v>
      </c>
    </row>
    <row r="2764" spans="2:2" ht="14.25" customHeight="1" x14ac:dyDescent="0.25">
      <c r="B2764" s="238">
        <f t="shared" si="43"/>
        <v>42851.04166665997</v>
      </c>
    </row>
    <row r="2765" spans="2:2" ht="14.25" customHeight="1" x14ac:dyDescent="0.25">
      <c r="B2765" s="238">
        <f t="shared" si="43"/>
        <v>42851.083333326635</v>
      </c>
    </row>
    <row r="2766" spans="2:2" ht="14.25" customHeight="1" x14ac:dyDescent="0.25">
      <c r="B2766" s="238">
        <f t="shared" si="43"/>
        <v>42851.124999993299</v>
      </c>
    </row>
    <row r="2767" spans="2:2" ht="14.25" customHeight="1" x14ac:dyDescent="0.25">
      <c r="B2767" s="238">
        <f t="shared" si="43"/>
        <v>42851.166666659963</v>
      </c>
    </row>
    <row r="2768" spans="2:2" ht="14.25" customHeight="1" x14ac:dyDescent="0.25">
      <c r="B2768" s="238">
        <f t="shared" si="43"/>
        <v>42851.208333326627</v>
      </c>
    </row>
    <row r="2769" spans="2:2" ht="14.25" customHeight="1" x14ac:dyDescent="0.25">
      <c r="B2769" s="238">
        <f t="shared" si="43"/>
        <v>42851.249999993292</v>
      </c>
    </row>
    <row r="2770" spans="2:2" ht="14.25" customHeight="1" x14ac:dyDescent="0.25">
      <c r="B2770" s="238">
        <f t="shared" si="43"/>
        <v>42851.291666659956</v>
      </c>
    </row>
    <row r="2771" spans="2:2" ht="14.25" customHeight="1" x14ac:dyDescent="0.25">
      <c r="B2771" s="238">
        <f t="shared" si="43"/>
        <v>42851.33333332662</v>
      </c>
    </row>
    <row r="2772" spans="2:2" ht="14.25" customHeight="1" x14ac:dyDescent="0.25">
      <c r="B2772" s="238">
        <f t="shared" si="43"/>
        <v>42851.374999993284</v>
      </c>
    </row>
    <row r="2773" spans="2:2" ht="14.25" customHeight="1" x14ac:dyDescent="0.25">
      <c r="B2773" s="238">
        <f t="shared" si="43"/>
        <v>42851.416666659949</v>
      </c>
    </row>
    <row r="2774" spans="2:2" ht="14.25" customHeight="1" x14ac:dyDescent="0.25">
      <c r="B2774" s="238">
        <f t="shared" si="43"/>
        <v>42851.458333326613</v>
      </c>
    </row>
    <row r="2775" spans="2:2" ht="14.25" customHeight="1" x14ac:dyDescent="0.25">
      <c r="B2775" s="238">
        <f t="shared" si="43"/>
        <v>42851.499999993277</v>
      </c>
    </row>
    <row r="2776" spans="2:2" ht="14.25" customHeight="1" x14ac:dyDescent="0.25">
      <c r="B2776" s="238">
        <f t="shared" si="43"/>
        <v>42851.541666659941</v>
      </c>
    </row>
    <row r="2777" spans="2:2" ht="14.25" customHeight="1" x14ac:dyDescent="0.25">
      <c r="B2777" s="238">
        <f t="shared" si="43"/>
        <v>42851.583333326605</v>
      </c>
    </row>
    <row r="2778" spans="2:2" ht="14.25" customHeight="1" x14ac:dyDescent="0.25">
      <c r="B2778" s="238">
        <f t="shared" si="43"/>
        <v>42851.62499999327</v>
      </c>
    </row>
    <row r="2779" spans="2:2" ht="14.25" customHeight="1" x14ac:dyDescent="0.25">
      <c r="B2779" s="238">
        <f t="shared" si="43"/>
        <v>42851.666666659934</v>
      </c>
    </row>
    <row r="2780" spans="2:2" ht="14.25" customHeight="1" x14ac:dyDescent="0.25">
      <c r="B2780" s="238">
        <f t="shared" si="43"/>
        <v>42851.708333326598</v>
      </c>
    </row>
    <row r="2781" spans="2:2" ht="14.25" customHeight="1" x14ac:dyDescent="0.25">
      <c r="B2781" s="238">
        <f t="shared" si="43"/>
        <v>42851.749999993262</v>
      </c>
    </row>
    <row r="2782" spans="2:2" ht="14.25" customHeight="1" x14ac:dyDescent="0.25">
      <c r="B2782" s="238">
        <f t="shared" si="43"/>
        <v>42851.791666659927</v>
      </c>
    </row>
    <row r="2783" spans="2:2" ht="14.25" customHeight="1" x14ac:dyDescent="0.25">
      <c r="B2783" s="238">
        <f t="shared" si="43"/>
        <v>42851.833333326591</v>
      </c>
    </row>
    <row r="2784" spans="2:2" ht="14.25" customHeight="1" x14ac:dyDescent="0.25">
      <c r="B2784" s="238">
        <f t="shared" si="43"/>
        <v>42851.874999993255</v>
      </c>
    </row>
    <row r="2785" spans="2:2" ht="14.25" customHeight="1" x14ac:dyDescent="0.25">
      <c r="B2785" s="238">
        <f t="shared" si="43"/>
        <v>42851.916666659919</v>
      </c>
    </row>
    <row r="2786" spans="2:2" ht="14.25" customHeight="1" x14ac:dyDescent="0.25">
      <c r="B2786" s="238">
        <f t="shared" si="43"/>
        <v>42851.958333326584</v>
      </c>
    </row>
    <row r="2787" spans="2:2" ht="14.25" customHeight="1" x14ac:dyDescent="0.25">
      <c r="B2787" s="238">
        <f t="shared" si="43"/>
        <v>42851.999999993248</v>
      </c>
    </row>
    <row r="2788" spans="2:2" ht="14.25" customHeight="1" x14ac:dyDescent="0.25">
      <c r="B2788" s="238">
        <f t="shared" si="43"/>
        <v>42852.041666659912</v>
      </c>
    </row>
    <row r="2789" spans="2:2" ht="14.25" customHeight="1" x14ac:dyDescent="0.25">
      <c r="B2789" s="238">
        <f t="shared" si="43"/>
        <v>42852.083333326576</v>
      </c>
    </row>
    <row r="2790" spans="2:2" ht="14.25" customHeight="1" x14ac:dyDescent="0.25">
      <c r="B2790" s="238">
        <f t="shared" si="43"/>
        <v>42852.124999993241</v>
      </c>
    </row>
    <row r="2791" spans="2:2" ht="14.25" customHeight="1" x14ac:dyDescent="0.25">
      <c r="B2791" s="238">
        <f t="shared" si="43"/>
        <v>42852.166666659905</v>
      </c>
    </row>
    <row r="2792" spans="2:2" ht="14.25" customHeight="1" x14ac:dyDescent="0.25">
      <c r="B2792" s="238">
        <f t="shared" si="43"/>
        <v>42852.208333326569</v>
      </c>
    </row>
    <row r="2793" spans="2:2" ht="14.25" customHeight="1" x14ac:dyDescent="0.25">
      <c r="B2793" s="238">
        <f t="shared" si="43"/>
        <v>42852.249999993233</v>
      </c>
    </row>
    <row r="2794" spans="2:2" ht="14.25" customHeight="1" x14ac:dyDescent="0.25">
      <c r="B2794" s="238">
        <f t="shared" si="43"/>
        <v>42852.291666659898</v>
      </c>
    </row>
    <row r="2795" spans="2:2" ht="14.25" customHeight="1" x14ac:dyDescent="0.25">
      <c r="B2795" s="238">
        <f t="shared" si="43"/>
        <v>42852.333333326562</v>
      </c>
    </row>
    <row r="2796" spans="2:2" ht="14.25" customHeight="1" x14ac:dyDescent="0.25">
      <c r="B2796" s="238">
        <f t="shared" si="43"/>
        <v>42852.374999993226</v>
      </c>
    </row>
    <row r="2797" spans="2:2" ht="14.25" customHeight="1" x14ac:dyDescent="0.25">
      <c r="B2797" s="238">
        <f t="shared" si="43"/>
        <v>42852.41666665989</v>
      </c>
    </row>
    <row r="2798" spans="2:2" ht="14.25" customHeight="1" x14ac:dyDescent="0.25">
      <c r="B2798" s="238">
        <f t="shared" si="43"/>
        <v>42852.458333326555</v>
      </c>
    </row>
    <row r="2799" spans="2:2" ht="14.25" customHeight="1" x14ac:dyDescent="0.25">
      <c r="B2799" s="238">
        <f t="shared" si="43"/>
        <v>42852.499999993219</v>
      </c>
    </row>
    <row r="2800" spans="2:2" ht="14.25" customHeight="1" x14ac:dyDescent="0.25">
      <c r="B2800" s="238">
        <f t="shared" si="43"/>
        <v>42852.541666659883</v>
      </c>
    </row>
    <row r="2801" spans="2:2" ht="14.25" customHeight="1" x14ac:dyDescent="0.25">
      <c r="B2801" s="238">
        <f t="shared" si="43"/>
        <v>42852.583333326547</v>
      </c>
    </row>
    <row r="2802" spans="2:2" ht="14.25" customHeight="1" x14ac:dyDescent="0.25">
      <c r="B2802" s="238">
        <f t="shared" si="43"/>
        <v>42852.624999993212</v>
      </c>
    </row>
    <row r="2803" spans="2:2" ht="14.25" customHeight="1" x14ac:dyDescent="0.25">
      <c r="B2803" s="238">
        <f t="shared" si="43"/>
        <v>42852.666666659876</v>
      </c>
    </row>
    <row r="2804" spans="2:2" ht="14.25" customHeight="1" x14ac:dyDescent="0.25">
      <c r="B2804" s="238">
        <f t="shared" si="43"/>
        <v>42852.70833332654</v>
      </c>
    </row>
    <row r="2805" spans="2:2" ht="14.25" customHeight="1" x14ac:dyDescent="0.25">
      <c r="B2805" s="238">
        <f t="shared" si="43"/>
        <v>42852.749999993204</v>
      </c>
    </row>
    <row r="2806" spans="2:2" ht="14.25" customHeight="1" x14ac:dyDescent="0.25">
      <c r="B2806" s="238">
        <f t="shared" si="43"/>
        <v>42852.791666659868</v>
      </c>
    </row>
    <row r="2807" spans="2:2" ht="14.25" customHeight="1" x14ac:dyDescent="0.25">
      <c r="B2807" s="238">
        <f t="shared" si="43"/>
        <v>42852.833333326533</v>
      </c>
    </row>
    <row r="2808" spans="2:2" ht="14.25" customHeight="1" x14ac:dyDescent="0.25">
      <c r="B2808" s="238">
        <f t="shared" si="43"/>
        <v>42852.874999993197</v>
      </c>
    </row>
    <row r="2809" spans="2:2" ht="14.25" customHeight="1" x14ac:dyDescent="0.25">
      <c r="B2809" s="238">
        <f t="shared" si="43"/>
        <v>42852.916666659861</v>
      </c>
    </row>
    <row r="2810" spans="2:2" ht="14.25" customHeight="1" x14ac:dyDescent="0.25">
      <c r="B2810" s="238">
        <f t="shared" si="43"/>
        <v>42852.958333326525</v>
      </c>
    </row>
    <row r="2811" spans="2:2" ht="14.25" customHeight="1" x14ac:dyDescent="0.25">
      <c r="B2811" s="238">
        <f t="shared" si="43"/>
        <v>42852.99999999319</v>
      </c>
    </row>
    <row r="2812" spans="2:2" ht="14.25" customHeight="1" x14ac:dyDescent="0.25">
      <c r="B2812" s="238">
        <f t="shared" si="43"/>
        <v>42853.041666659854</v>
      </c>
    </row>
    <row r="2813" spans="2:2" ht="14.25" customHeight="1" x14ac:dyDescent="0.25">
      <c r="B2813" s="238">
        <f t="shared" si="43"/>
        <v>42853.083333326518</v>
      </c>
    </row>
    <row r="2814" spans="2:2" ht="14.25" customHeight="1" x14ac:dyDescent="0.25">
      <c r="B2814" s="238">
        <f t="shared" si="43"/>
        <v>42853.124999993182</v>
      </c>
    </row>
    <row r="2815" spans="2:2" ht="14.25" customHeight="1" x14ac:dyDescent="0.25">
      <c r="B2815" s="238">
        <f t="shared" si="43"/>
        <v>42853.166666659847</v>
      </c>
    </row>
    <row r="2816" spans="2:2" ht="14.25" customHeight="1" x14ac:dyDescent="0.25">
      <c r="B2816" s="238">
        <f t="shared" si="43"/>
        <v>42853.208333326511</v>
      </c>
    </row>
    <row r="2817" spans="2:2" ht="14.25" customHeight="1" x14ac:dyDescent="0.25">
      <c r="B2817" s="238">
        <f t="shared" si="43"/>
        <v>42853.249999993175</v>
      </c>
    </row>
    <row r="2818" spans="2:2" ht="14.25" customHeight="1" x14ac:dyDescent="0.25">
      <c r="B2818" s="238">
        <f t="shared" si="43"/>
        <v>42853.291666659839</v>
      </c>
    </row>
    <row r="2819" spans="2:2" ht="14.25" customHeight="1" x14ac:dyDescent="0.25">
      <c r="B2819" s="238">
        <f t="shared" si="43"/>
        <v>42853.333333326504</v>
      </c>
    </row>
    <row r="2820" spans="2:2" ht="14.25" customHeight="1" x14ac:dyDescent="0.25">
      <c r="B2820" s="238">
        <f t="shared" si="43"/>
        <v>42853.374999993168</v>
      </c>
    </row>
    <row r="2821" spans="2:2" ht="14.25" customHeight="1" x14ac:dyDescent="0.25">
      <c r="B2821" s="238">
        <f t="shared" ref="B2821:B2884" si="44">B2820+(1/24)</f>
        <v>42853.416666659832</v>
      </c>
    </row>
    <row r="2822" spans="2:2" ht="14.25" customHeight="1" x14ac:dyDescent="0.25">
      <c r="B2822" s="238">
        <f t="shared" si="44"/>
        <v>42853.458333326496</v>
      </c>
    </row>
    <row r="2823" spans="2:2" ht="14.25" customHeight="1" x14ac:dyDescent="0.25">
      <c r="B2823" s="238">
        <f t="shared" si="44"/>
        <v>42853.499999993161</v>
      </c>
    </row>
    <row r="2824" spans="2:2" ht="14.25" customHeight="1" x14ac:dyDescent="0.25">
      <c r="B2824" s="238">
        <f t="shared" si="44"/>
        <v>42853.541666659825</v>
      </c>
    </row>
    <row r="2825" spans="2:2" ht="14.25" customHeight="1" x14ac:dyDescent="0.25">
      <c r="B2825" s="238">
        <f t="shared" si="44"/>
        <v>42853.583333326489</v>
      </c>
    </row>
    <row r="2826" spans="2:2" ht="14.25" customHeight="1" x14ac:dyDescent="0.25">
      <c r="B2826" s="238">
        <f t="shared" si="44"/>
        <v>42853.624999993153</v>
      </c>
    </row>
    <row r="2827" spans="2:2" ht="14.25" customHeight="1" x14ac:dyDescent="0.25">
      <c r="B2827" s="238">
        <f t="shared" si="44"/>
        <v>42853.666666659818</v>
      </c>
    </row>
    <row r="2828" spans="2:2" ht="14.25" customHeight="1" x14ac:dyDescent="0.25">
      <c r="B2828" s="238">
        <f t="shared" si="44"/>
        <v>42853.708333326482</v>
      </c>
    </row>
    <row r="2829" spans="2:2" ht="14.25" customHeight="1" x14ac:dyDescent="0.25">
      <c r="B2829" s="238">
        <f t="shared" si="44"/>
        <v>42853.749999993146</v>
      </c>
    </row>
    <row r="2830" spans="2:2" ht="14.25" customHeight="1" x14ac:dyDescent="0.25">
      <c r="B2830" s="238">
        <f t="shared" si="44"/>
        <v>42853.79166665981</v>
      </c>
    </row>
    <row r="2831" spans="2:2" ht="14.25" customHeight="1" x14ac:dyDescent="0.25">
      <c r="B2831" s="238">
        <f t="shared" si="44"/>
        <v>42853.833333326475</v>
      </c>
    </row>
    <row r="2832" spans="2:2" ht="14.25" customHeight="1" x14ac:dyDescent="0.25">
      <c r="B2832" s="238">
        <f t="shared" si="44"/>
        <v>42853.874999993139</v>
      </c>
    </row>
    <row r="2833" spans="2:2" ht="14.25" customHeight="1" x14ac:dyDescent="0.25">
      <c r="B2833" s="238">
        <f t="shared" si="44"/>
        <v>42853.916666659803</v>
      </c>
    </row>
    <row r="2834" spans="2:2" ht="14.25" customHeight="1" x14ac:dyDescent="0.25">
      <c r="B2834" s="238">
        <f t="shared" si="44"/>
        <v>42853.958333326467</v>
      </c>
    </row>
    <row r="2835" spans="2:2" ht="14.25" customHeight="1" x14ac:dyDescent="0.25">
      <c r="B2835" s="238">
        <f t="shared" si="44"/>
        <v>42853.999999993131</v>
      </c>
    </row>
    <row r="2836" spans="2:2" ht="14.25" customHeight="1" x14ac:dyDescent="0.25">
      <c r="B2836" s="238">
        <f t="shared" si="44"/>
        <v>42854.041666659796</v>
      </c>
    </row>
    <row r="2837" spans="2:2" ht="14.25" customHeight="1" x14ac:dyDescent="0.25">
      <c r="B2837" s="238">
        <f t="shared" si="44"/>
        <v>42854.08333332646</v>
      </c>
    </row>
    <row r="2838" spans="2:2" ht="14.25" customHeight="1" x14ac:dyDescent="0.25">
      <c r="B2838" s="238">
        <f t="shared" si="44"/>
        <v>42854.124999993124</v>
      </c>
    </row>
    <row r="2839" spans="2:2" ht="14.25" customHeight="1" x14ac:dyDescent="0.25">
      <c r="B2839" s="238">
        <f t="shared" si="44"/>
        <v>42854.166666659788</v>
      </c>
    </row>
    <row r="2840" spans="2:2" ht="14.25" customHeight="1" x14ac:dyDescent="0.25">
      <c r="B2840" s="238">
        <f t="shared" si="44"/>
        <v>42854.208333326453</v>
      </c>
    </row>
    <row r="2841" spans="2:2" ht="14.25" customHeight="1" x14ac:dyDescent="0.25">
      <c r="B2841" s="238">
        <f t="shared" si="44"/>
        <v>42854.249999993117</v>
      </c>
    </row>
    <row r="2842" spans="2:2" ht="14.25" customHeight="1" x14ac:dyDescent="0.25">
      <c r="B2842" s="238">
        <f t="shared" si="44"/>
        <v>42854.291666659781</v>
      </c>
    </row>
    <row r="2843" spans="2:2" ht="14.25" customHeight="1" x14ac:dyDescent="0.25">
      <c r="B2843" s="238">
        <f t="shared" si="44"/>
        <v>42854.333333326445</v>
      </c>
    </row>
    <row r="2844" spans="2:2" ht="14.25" customHeight="1" x14ac:dyDescent="0.25">
      <c r="B2844" s="238">
        <f t="shared" si="44"/>
        <v>42854.37499999311</v>
      </c>
    </row>
    <row r="2845" spans="2:2" ht="14.25" customHeight="1" x14ac:dyDescent="0.25">
      <c r="B2845" s="238">
        <f t="shared" si="44"/>
        <v>42854.416666659774</v>
      </c>
    </row>
    <row r="2846" spans="2:2" ht="14.25" customHeight="1" x14ac:dyDescent="0.25">
      <c r="B2846" s="238">
        <f t="shared" si="44"/>
        <v>42854.458333326438</v>
      </c>
    </row>
    <row r="2847" spans="2:2" ht="14.25" customHeight="1" x14ac:dyDescent="0.25">
      <c r="B2847" s="238">
        <f t="shared" si="44"/>
        <v>42854.499999993102</v>
      </c>
    </row>
    <row r="2848" spans="2:2" ht="14.25" customHeight="1" x14ac:dyDescent="0.25">
      <c r="B2848" s="238">
        <f t="shared" si="44"/>
        <v>42854.541666659767</v>
      </c>
    </row>
    <row r="2849" spans="2:2" ht="14.25" customHeight="1" x14ac:dyDescent="0.25">
      <c r="B2849" s="238">
        <f t="shared" si="44"/>
        <v>42854.583333326431</v>
      </c>
    </row>
    <row r="2850" spans="2:2" ht="14.25" customHeight="1" x14ac:dyDescent="0.25">
      <c r="B2850" s="238">
        <f t="shared" si="44"/>
        <v>42854.624999993095</v>
      </c>
    </row>
    <row r="2851" spans="2:2" ht="14.25" customHeight="1" x14ac:dyDescent="0.25">
      <c r="B2851" s="238">
        <f t="shared" si="44"/>
        <v>42854.666666659759</v>
      </c>
    </row>
    <row r="2852" spans="2:2" ht="14.25" customHeight="1" x14ac:dyDescent="0.25">
      <c r="B2852" s="238">
        <f t="shared" si="44"/>
        <v>42854.708333326424</v>
      </c>
    </row>
    <row r="2853" spans="2:2" ht="14.25" customHeight="1" x14ac:dyDescent="0.25">
      <c r="B2853" s="238">
        <f t="shared" si="44"/>
        <v>42854.749999993088</v>
      </c>
    </row>
    <row r="2854" spans="2:2" ht="14.25" customHeight="1" x14ac:dyDescent="0.25">
      <c r="B2854" s="238">
        <f t="shared" si="44"/>
        <v>42854.791666659752</v>
      </c>
    </row>
    <row r="2855" spans="2:2" ht="14.25" customHeight="1" x14ac:dyDescent="0.25">
      <c r="B2855" s="238">
        <f t="shared" si="44"/>
        <v>42854.833333326416</v>
      </c>
    </row>
    <row r="2856" spans="2:2" ht="14.25" customHeight="1" x14ac:dyDescent="0.25">
      <c r="B2856" s="238">
        <f t="shared" si="44"/>
        <v>42854.874999993081</v>
      </c>
    </row>
    <row r="2857" spans="2:2" ht="14.25" customHeight="1" x14ac:dyDescent="0.25">
      <c r="B2857" s="238">
        <f t="shared" si="44"/>
        <v>42854.916666659745</v>
      </c>
    </row>
    <row r="2858" spans="2:2" ht="14.25" customHeight="1" x14ac:dyDescent="0.25">
      <c r="B2858" s="238">
        <f t="shared" si="44"/>
        <v>42854.958333326409</v>
      </c>
    </row>
    <row r="2859" spans="2:2" ht="14.25" customHeight="1" x14ac:dyDescent="0.25">
      <c r="B2859" s="238">
        <f t="shared" si="44"/>
        <v>42854.999999993073</v>
      </c>
    </row>
    <row r="2860" spans="2:2" ht="14.25" customHeight="1" x14ac:dyDescent="0.25">
      <c r="B2860" s="238">
        <f t="shared" si="44"/>
        <v>42855.041666659738</v>
      </c>
    </row>
    <row r="2861" spans="2:2" ht="14.25" customHeight="1" x14ac:dyDescent="0.25">
      <c r="B2861" s="238">
        <f t="shared" si="44"/>
        <v>42855.083333326402</v>
      </c>
    </row>
    <row r="2862" spans="2:2" ht="14.25" customHeight="1" x14ac:dyDescent="0.25">
      <c r="B2862" s="238">
        <f t="shared" si="44"/>
        <v>42855.124999993066</v>
      </c>
    </row>
    <row r="2863" spans="2:2" ht="14.25" customHeight="1" x14ac:dyDescent="0.25">
      <c r="B2863" s="238">
        <f t="shared" si="44"/>
        <v>42855.16666665973</v>
      </c>
    </row>
    <row r="2864" spans="2:2" ht="14.25" customHeight="1" x14ac:dyDescent="0.25">
      <c r="B2864" s="238">
        <f t="shared" si="44"/>
        <v>42855.208333326394</v>
      </c>
    </row>
    <row r="2865" spans="2:2" ht="14.25" customHeight="1" x14ac:dyDescent="0.25">
      <c r="B2865" s="238">
        <f t="shared" si="44"/>
        <v>42855.249999993059</v>
      </c>
    </row>
    <row r="2866" spans="2:2" ht="14.25" customHeight="1" x14ac:dyDescent="0.25">
      <c r="B2866" s="238">
        <f t="shared" si="44"/>
        <v>42855.291666659723</v>
      </c>
    </row>
    <row r="2867" spans="2:2" ht="14.25" customHeight="1" x14ac:dyDescent="0.25">
      <c r="B2867" s="238">
        <f t="shared" si="44"/>
        <v>42855.333333326387</v>
      </c>
    </row>
    <row r="2868" spans="2:2" ht="14.25" customHeight="1" x14ac:dyDescent="0.25">
      <c r="B2868" s="238">
        <f t="shared" si="44"/>
        <v>42855.374999993051</v>
      </c>
    </row>
    <row r="2869" spans="2:2" ht="14.25" customHeight="1" x14ac:dyDescent="0.25">
      <c r="B2869" s="238">
        <f t="shared" si="44"/>
        <v>42855.416666659716</v>
      </c>
    </row>
    <row r="2870" spans="2:2" ht="14.25" customHeight="1" x14ac:dyDescent="0.25">
      <c r="B2870" s="238">
        <f t="shared" si="44"/>
        <v>42855.45833332638</v>
      </c>
    </row>
    <row r="2871" spans="2:2" ht="14.25" customHeight="1" x14ac:dyDescent="0.25">
      <c r="B2871" s="238">
        <f t="shared" si="44"/>
        <v>42855.499999993044</v>
      </c>
    </row>
    <row r="2872" spans="2:2" ht="14.25" customHeight="1" x14ac:dyDescent="0.25">
      <c r="B2872" s="238">
        <f t="shared" si="44"/>
        <v>42855.541666659708</v>
      </c>
    </row>
    <row r="2873" spans="2:2" ht="14.25" customHeight="1" x14ac:dyDescent="0.25">
      <c r="B2873" s="238">
        <f t="shared" si="44"/>
        <v>42855.583333326373</v>
      </c>
    </row>
    <row r="2874" spans="2:2" ht="14.25" customHeight="1" x14ac:dyDescent="0.25">
      <c r="B2874" s="238">
        <f t="shared" si="44"/>
        <v>42855.624999993037</v>
      </c>
    </row>
    <row r="2875" spans="2:2" ht="14.25" customHeight="1" x14ac:dyDescent="0.25">
      <c r="B2875" s="238">
        <f t="shared" si="44"/>
        <v>42855.666666659701</v>
      </c>
    </row>
    <row r="2876" spans="2:2" ht="14.25" customHeight="1" x14ac:dyDescent="0.25">
      <c r="B2876" s="238">
        <f t="shared" si="44"/>
        <v>42855.708333326365</v>
      </c>
    </row>
    <row r="2877" spans="2:2" ht="14.25" customHeight="1" x14ac:dyDescent="0.25">
      <c r="B2877" s="238">
        <f t="shared" si="44"/>
        <v>42855.74999999303</v>
      </c>
    </row>
    <row r="2878" spans="2:2" ht="14.25" customHeight="1" x14ac:dyDescent="0.25">
      <c r="B2878" s="238">
        <f t="shared" si="44"/>
        <v>42855.791666659694</v>
      </c>
    </row>
    <row r="2879" spans="2:2" ht="14.25" customHeight="1" x14ac:dyDescent="0.25">
      <c r="B2879" s="238">
        <f t="shared" si="44"/>
        <v>42855.833333326358</v>
      </c>
    </row>
    <row r="2880" spans="2:2" ht="14.25" customHeight="1" x14ac:dyDescent="0.25">
      <c r="B2880" s="238">
        <f t="shared" si="44"/>
        <v>42855.874999993022</v>
      </c>
    </row>
    <row r="2881" spans="2:2" ht="14.25" customHeight="1" x14ac:dyDescent="0.25">
      <c r="B2881" s="238">
        <f t="shared" si="44"/>
        <v>42855.916666659687</v>
      </c>
    </row>
    <row r="2882" spans="2:2" ht="14.25" customHeight="1" x14ac:dyDescent="0.25">
      <c r="B2882" s="238">
        <f t="shared" si="44"/>
        <v>42855.958333326351</v>
      </c>
    </row>
    <row r="2883" spans="2:2" ht="14.25" customHeight="1" x14ac:dyDescent="0.25">
      <c r="B2883" s="238">
        <f t="shared" si="44"/>
        <v>42855.999999993015</v>
      </c>
    </row>
    <row r="2884" spans="2:2" ht="14.25" customHeight="1" x14ac:dyDescent="0.25">
      <c r="B2884" s="238">
        <f t="shared" si="44"/>
        <v>42856.041666659679</v>
      </c>
    </row>
    <row r="2885" spans="2:2" ht="14.25" customHeight="1" x14ac:dyDescent="0.25">
      <c r="B2885" s="238">
        <f t="shared" ref="B2885:B2948" si="45">B2884+(1/24)</f>
        <v>42856.083333326344</v>
      </c>
    </row>
    <row r="2886" spans="2:2" ht="14.25" customHeight="1" x14ac:dyDescent="0.25">
      <c r="B2886" s="238">
        <f t="shared" si="45"/>
        <v>42856.124999993008</v>
      </c>
    </row>
    <row r="2887" spans="2:2" ht="14.25" customHeight="1" x14ac:dyDescent="0.25">
      <c r="B2887" s="238">
        <f t="shared" si="45"/>
        <v>42856.166666659672</v>
      </c>
    </row>
    <row r="2888" spans="2:2" ht="14.25" customHeight="1" x14ac:dyDescent="0.25">
      <c r="B2888" s="238">
        <f t="shared" si="45"/>
        <v>42856.208333326336</v>
      </c>
    </row>
    <row r="2889" spans="2:2" ht="14.25" customHeight="1" x14ac:dyDescent="0.25">
      <c r="B2889" s="238">
        <f t="shared" si="45"/>
        <v>42856.249999993001</v>
      </c>
    </row>
    <row r="2890" spans="2:2" ht="14.25" customHeight="1" x14ac:dyDescent="0.25">
      <c r="B2890" s="238">
        <f t="shared" si="45"/>
        <v>42856.291666659665</v>
      </c>
    </row>
    <row r="2891" spans="2:2" ht="14.25" customHeight="1" x14ac:dyDescent="0.25">
      <c r="B2891" s="238">
        <f t="shared" si="45"/>
        <v>42856.333333326329</v>
      </c>
    </row>
    <row r="2892" spans="2:2" ht="14.25" customHeight="1" x14ac:dyDescent="0.25">
      <c r="B2892" s="238">
        <f>B2891+(1/24)</f>
        <v>42856.374999992993</v>
      </c>
    </row>
    <row r="2893" spans="2:2" ht="14.25" customHeight="1" x14ac:dyDescent="0.25">
      <c r="B2893" s="238">
        <f t="shared" si="45"/>
        <v>42856.416666659657</v>
      </c>
    </row>
    <row r="2894" spans="2:2" ht="14.25" customHeight="1" x14ac:dyDescent="0.25">
      <c r="B2894" s="238">
        <f t="shared" si="45"/>
        <v>42856.458333326322</v>
      </c>
    </row>
    <row r="2895" spans="2:2" ht="14.25" customHeight="1" x14ac:dyDescent="0.25">
      <c r="B2895" s="238">
        <f t="shared" si="45"/>
        <v>42856.499999992986</v>
      </c>
    </row>
    <row r="2896" spans="2:2" ht="14.25" customHeight="1" x14ac:dyDescent="0.25">
      <c r="B2896" s="238">
        <f t="shared" si="45"/>
        <v>42856.54166665965</v>
      </c>
    </row>
    <row r="2897" spans="2:2" ht="14.25" customHeight="1" x14ac:dyDescent="0.25">
      <c r="B2897" s="238">
        <f t="shared" si="45"/>
        <v>42856.583333326314</v>
      </c>
    </row>
    <row r="2898" spans="2:2" ht="14.25" customHeight="1" x14ac:dyDescent="0.25">
      <c r="B2898" s="238">
        <f t="shared" si="45"/>
        <v>42856.624999992979</v>
      </c>
    </row>
    <row r="2899" spans="2:2" ht="14.25" customHeight="1" x14ac:dyDescent="0.25">
      <c r="B2899" s="238">
        <f t="shared" si="45"/>
        <v>42856.666666659643</v>
      </c>
    </row>
    <row r="2900" spans="2:2" ht="14.25" customHeight="1" x14ac:dyDescent="0.25">
      <c r="B2900" s="238">
        <f t="shared" si="45"/>
        <v>42856.708333326307</v>
      </c>
    </row>
    <row r="2901" spans="2:2" ht="14.25" customHeight="1" x14ac:dyDescent="0.25">
      <c r="B2901" s="238">
        <f t="shared" si="45"/>
        <v>42856.749999992971</v>
      </c>
    </row>
    <row r="2902" spans="2:2" ht="14.25" customHeight="1" x14ac:dyDescent="0.25">
      <c r="B2902" s="238">
        <f t="shared" si="45"/>
        <v>42856.791666659636</v>
      </c>
    </row>
    <row r="2903" spans="2:2" ht="14.25" customHeight="1" x14ac:dyDescent="0.25">
      <c r="B2903" s="238">
        <f t="shared" si="45"/>
        <v>42856.8333333263</v>
      </c>
    </row>
    <row r="2904" spans="2:2" ht="14.25" customHeight="1" x14ac:dyDescent="0.25">
      <c r="B2904" s="238">
        <f t="shared" si="45"/>
        <v>42856.874999992964</v>
      </c>
    </row>
    <row r="2905" spans="2:2" ht="14.25" customHeight="1" x14ac:dyDescent="0.25">
      <c r="B2905" s="238">
        <f t="shared" si="45"/>
        <v>42856.916666659628</v>
      </c>
    </row>
    <row r="2906" spans="2:2" ht="14.25" customHeight="1" x14ac:dyDescent="0.25">
      <c r="B2906" s="238">
        <f t="shared" si="45"/>
        <v>42856.958333326293</v>
      </c>
    </row>
    <row r="2907" spans="2:2" ht="13.5" customHeight="1" x14ac:dyDescent="0.25">
      <c r="B2907" s="238">
        <f t="shared" si="45"/>
        <v>42856.999999992957</v>
      </c>
    </row>
    <row r="2908" spans="2:2" ht="13.5" customHeight="1" x14ac:dyDescent="0.25">
      <c r="B2908" s="238">
        <f t="shared" si="45"/>
        <v>42857.041666659621</v>
      </c>
    </row>
    <row r="2909" spans="2:2" ht="14.25" customHeight="1" x14ac:dyDescent="0.25">
      <c r="B2909" s="238">
        <f t="shared" si="45"/>
        <v>42857.083333326285</v>
      </c>
    </row>
    <row r="2910" spans="2:2" ht="14.25" customHeight="1" x14ac:dyDescent="0.25">
      <c r="B2910" s="238">
        <f t="shared" si="45"/>
        <v>42857.12499999295</v>
      </c>
    </row>
    <row r="2911" spans="2:2" ht="14.25" customHeight="1" x14ac:dyDescent="0.25">
      <c r="B2911" s="238">
        <f t="shared" si="45"/>
        <v>42857.166666659614</v>
      </c>
    </row>
    <row r="2912" spans="2:2" ht="14.25" customHeight="1" x14ac:dyDescent="0.25">
      <c r="B2912" s="238">
        <f t="shared" si="45"/>
        <v>42857.208333326278</v>
      </c>
    </row>
    <row r="2913" spans="2:2" ht="14.25" customHeight="1" x14ac:dyDescent="0.25">
      <c r="B2913" s="238">
        <f t="shared" si="45"/>
        <v>42857.249999992942</v>
      </c>
    </row>
    <row r="2914" spans="2:2" ht="14.25" customHeight="1" x14ac:dyDescent="0.25">
      <c r="B2914" s="238">
        <f t="shared" si="45"/>
        <v>42857.291666659607</v>
      </c>
    </row>
    <row r="2915" spans="2:2" ht="14.25" customHeight="1" x14ac:dyDescent="0.25">
      <c r="B2915" s="238">
        <f t="shared" si="45"/>
        <v>42857.333333326271</v>
      </c>
    </row>
    <row r="2916" spans="2:2" ht="14.25" customHeight="1" x14ac:dyDescent="0.25">
      <c r="B2916" s="238">
        <f t="shared" si="45"/>
        <v>42857.374999992935</v>
      </c>
    </row>
    <row r="2917" spans="2:2" ht="14.25" customHeight="1" x14ac:dyDescent="0.25">
      <c r="B2917" s="238">
        <f t="shared" si="45"/>
        <v>42857.416666659599</v>
      </c>
    </row>
    <row r="2918" spans="2:2" ht="14.25" customHeight="1" x14ac:dyDescent="0.25">
      <c r="B2918" s="238">
        <f t="shared" si="45"/>
        <v>42857.458333326264</v>
      </c>
    </row>
    <row r="2919" spans="2:2" ht="14.25" customHeight="1" x14ac:dyDescent="0.25">
      <c r="B2919" s="238">
        <f t="shared" si="45"/>
        <v>42857.499999992928</v>
      </c>
    </row>
    <row r="2920" spans="2:2" ht="14.25" customHeight="1" x14ac:dyDescent="0.25">
      <c r="B2920" s="238">
        <f t="shared" si="45"/>
        <v>42857.541666659592</v>
      </c>
    </row>
    <row r="2921" spans="2:2" ht="14.25" customHeight="1" x14ac:dyDescent="0.25">
      <c r="B2921" s="238">
        <f t="shared" si="45"/>
        <v>42857.583333326256</v>
      </c>
    </row>
    <row r="2922" spans="2:2" ht="14.25" customHeight="1" x14ac:dyDescent="0.25">
      <c r="B2922" s="238">
        <f t="shared" si="45"/>
        <v>42857.62499999292</v>
      </c>
    </row>
    <row r="2923" spans="2:2" ht="14.25" customHeight="1" x14ac:dyDescent="0.25">
      <c r="B2923" s="238">
        <f t="shared" si="45"/>
        <v>42857.666666659585</v>
      </c>
    </row>
    <row r="2924" spans="2:2" ht="14.25" customHeight="1" x14ac:dyDescent="0.25">
      <c r="B2924" s="238">
        <f t="shared" si="45"/>
        <v>42857.708333326249</v>
      </c>
    </row>
    <row r="2925" spans="2:2" ht="14.25" customHeight="1" x14ac:dyDescent="0.25">
      <c r="B2925" s="238">
        <f t="shared" si="45"/>
        <v>42857.749999992913</v>
      </c>
    </row>
    <row r="2926" spans="2:2" ht="14.25" customHeight="1" x14ac:dyDescent="0.25">
      <c r="B2926" s="238">
        <f t="shared" si="45"/>
        <v>42857.791666659577</v>
      </c>
    </row>
    <row r="2927" spans="2:2" ht="14.25" customHeight="1" x14ac:dyDescent="0.25">
      <c r="B2927" s="238">
        <f t="shared" si="45"/>
        <v>42857.833333326242</v>
      </c>
    </row>
    <row r="2928" spans="2:2" ht="14.25" customHeight="1" x14ac:dyDescent="0.25">
      <c r="B2928" s="238">
        <f t="shared" si="45"/>
        <v>42857.874999992906</v>
      </c>
    </row>
    <row r="2929" spans="2:2" ht="14.25" customHeight="1" x14ac:dyDescent="0.25">
      <c r="B2929" s="238">
        <f t="shared" si="45"/>
        <v>42857.91666665957</v>
      </c>
    </row>
    <row r="2930" spans="2:2" ht="14.25" customHeight="1" x14ac:dyDescent="0.25">
      <c r="B2930" s="238">
        <f t="shared" si="45"/>
        <v>42857.958333326234</v>
      </c>
    </row>
    <row r="2931" spans="2:2" ht="14.25" customHeight="1" x14ac:dyDescent="0.25">
      <c r="B2931" s="238">
        <f t="shared" si="45"/>
        <v>42857.999999992899</v>
      </c>
    </row>
    <row r="2932" spans="2:2" ht="14.25" customHeight="1" x14ac:dyDescent="0.25">
      <c r="B2932" s="238">
        <f t="shared" si="45"/>
        <v>42858.041666659563</v>
      </c>
    </row>
    <row r="2933" spans="2:2" ht="14.25" customHeight="1" x14ac:dyDescent="0.25">
      <c r="B2933" s="238">
        <f t="shared" si="45"/>
        <v>42858.083333326227</v>
      </c>
    </row>
    <row r="2934" spans="2:2" ht="14.25" customHeight="1" x14ac:dyDescent="0.25">
      <c r="B2934" s="238">
        <f t="shared" si="45"/>
        <v>42858.124999992891</v>
      </c>
    </row>
    <row r="2935" spans="2:2" ht="14.25" customHeight="1" x14ac:dyDescent="0.25">
      <c r="B2935" s="238">
        <f t="shared" si="45"/>
        <v>42858.166666659556</v>
      </c>
    </row>
    <row r="2936" spans="2:2" ht="14.25" customHeight="1" x14ac:dyDescent="0.25">
      <c r="B2936" s="238">
        <f t="shared" si="45"/>
        <v>42858.20833332622</v>
      </c>
    </row>
    <row r="2937" spans="2:2" ht="14.25" customHeight="1" x14ac:dyDescent="0.25">
      <c r="B2937" s="238">
        <f t="shared" si="45"/>
        <v>42858.249999992884</v>
      </c>
    </row>
    <row r="2938" spans="2:2" ht="14.25" customHeight="1" x14ac:dyDescent="0.25">
      <c r="B2938" s="238">
        <f t="shared" si="45"/>
        <v>42858.291666659548</v>
      </c>
    </row>
    <row r="2939" spans="2:2" ht="14.25" customHeight="1" x14ac:dyDescent="0.25">
      <c r="B2939" s="238">
        <f t="shared" si="45"/>
        <v>42858.333333326213</v>
      </c>
    </row>
    <row r="2940" spans="2:2" ht="14.25" customHeight="1" x14ac:dyDescent="0.25">
      <c r="B2940" s="238">
        <f t="shared" si="45"/>
        <v>42858.374999992877</v>
      </c>
    </row>
    <row r="2941" spans="2:2" ht="14.25" customHeight="1" x14ac:dyDescent="0.25">
      <c r="B2941" s="238">
        <f t="shared" si="45"/>
        <v>42858.416666659541</v>
      </c>
    </row>
    <row r="2942" spans="2:2" ht="14.25" customHeight="1" x14ac:dyDescent="0.25">
      <c r="B2942" s="238">
        <f t="shared" si="45"/>
        <v>42858.458333326205</v>
      </c>
    </row>
    <row r="2943" spans="2:2" ht="14.25" customHeight="1" x14ac:dyDescent="0.25">
      <c r="B2943" s="238">
        <f t="shared" si="45"/>
        <v>42858.49999999287</v>
      </c>
    </row>
    <row r="2944" spans="2:2" ht="14.25" customHeight="1" x14ac:dyDescent="0.25">
      <c r="B2944" s="238">
        <f t="shared" si="45"/>
        <v>42858.541666659534</v>
      </c>
    </row>
    <row r="2945" spans="2:2" ht="14.25" customHeight="1" x14ac:dyDescent="0.25">
      <c r="B2945" s="238">
        <f t="shared" si="45"/>
        <v>42858.583333326198</v>
      </c>
    </row>
    <row r="2946" spans="2:2" ht="14.25" customHeight="1" x14ac:dyDescent="0.25">
      <c r="B2946" s="238">
        <f t="shared" si="45"/>
        <v>42858.624999992862</v>
      </c>
    </row>
    <row r="2947" spans="2:2" ht="14.25" customHeight="1" x14ac:dyDescent="0.25">
      <c r="B2947" s="238">
        <f t="shared" si="45"/>
        <v>42858.666666659527</v>
      </c>
    </row>
    <row r="2948" spans="2:2" ht="14.25" customHeight="1" x14ac:dyDescent="0.25">
      <c r="B2948" s="238">
        <f t="shared" si="45"/>
        <v>42858.708333326191</v>
      </c>
    </row>
    <row r="2949" spans="2:2" ht="14.25" customHeight="1" x14ac:dyDescent="0.25">
      <c r="B2949" s="238">
        <f t="shared" ref="B2949:B3012" si="46">B2948+(1/24)</f>
        <v>42858.749999992855</v>
      </c>
    </row>
    <row r="2950" spans="2:2" ht="14.25" customHeight="1" x14ac:dyDescent="0.25">
      <c r="B2950" s="238">
        <f t="shared" si="46"/>
        <v>42858.791666659519</v>
      </c>
    </row>
    <row r="2951" spans="2:2" ht="14.25" customHeight="1" x14ac:dyDescent="0.25">
      <c r="B2951" s="238">
        <f t="shared" si="46"/>
        <v>42858.833333326183</v>
      </c>
    </row>
    <row r="2952" spans="2:2" ht="14.25" customHeight="1" x14ac:dyDescent="0.25">
      <c r="B2952" s="238">
        <f t="shared" si="46"/>
        <v>42858.874999992848</v>
      </c>
    </row>
    <row r="2953" spans="2:2" ht="14.25" customHeight="1" x14ac:dyDescent="0.25">
      <c r="B2953" s="238">
        <f t="shared" si="46"/>
        <v>42858.916666659512</v>
      </c>
    </row>
    <row r="2954" spans="2:2" ht="14.25" customHeight="1" x14ac:dyDescent="0.25">
      <c r="B2954" s="238">
        <f t="shared" si="46"/>
        <v>42858.958333326176</v>
      </c>
    </row>
    <row r="2955" spans="2:2" ht="14.25" customHeight="1" x14ac:dyDescent="0.25">
      <c r="B2955" s="238">
        <f t="shared" si="46"/>
        <v>42858.99999999284</v>
      </c>
    </row>
    <row r="2956" spans="2:2" ht="14.25" customHeight="1" x14ac:dyDescent="0.25">
      <c r="B2956" s="238">
        <f t="shared" si="46"/>
        <v>42859.041666659505</v>
      </c>
    </row>
    <row r="2957" spans="2:2" ht="14.25" customHeight="1" x14ac:dyDescent="0.25">
      <c r="B2957" s="238">
        <f t="shared" si="46"/>
        <v>42859.083333326169</v>
      </c>
    </row>
    <row r="2958" spans="2:2" ht="14.25" customHeight="1" x14ac:dyDescent="0.25">
      <c r="B2958" s="238">
        <f t="shared" si="46"/>
        <v>42859.124999992833</v>
      </c>
    </row>
    <row r="2959" spans="2:2" ht="14.25" customHeight="1" x14ac:dyDescent="0.25">
      <c r="B2959" s="238">
        <f t="shared" si="46"/>
        <v>42859.166666659497</v>
      </c>
    </row>
    <row r="2960" spans="2:2" ht="14.25" customHeight="1" x14ac:dyDescent="0.25">
      <c r="B2960" s="238">
        <f t="shared" si="46"/>
        <v>42859.208333326162</v>
      </c>
    </row>
    <row r="2961" spans="2:2" ht="14.25" customHeight="1" x14ac:dyDescent="0.25">
      <c r="B2961" s="238">
        <f t="shared" si="46"/>
        <v>42859.249999992826</v>
      </c>
    </row>
    <row r="2962" spans="2:2" ht="14.25" customHeight="1" x14ac:dyDescent="0.25">
      <c r="B2962" s="238">
        <f t="shared" si="46"/>
        <v>42859.29166665949</v>
      </c>
    </row>
    <row r="2963" spans="2:2" ht="14.25" customHeight="1" x14ac:dyDescent="0.25">
      <c r="B2963" s="238">
        <f t="shared" si="46"/>
        <v>42859.333333326154</v>
      </c>
    </row>
    <row r="2964" spans="2:2" ht="14.25" customHeight="1" x14ac:dyDescent="0.25">
      <c r="B2964" s="238">
        <f t="shared" si="46"/>
        <v>42859.374999992819</v>
      </c>
    </row>
    <row r="2965" spans="2:2" ht="14.25" customHeight="1" x14ac:dyDescent="0.25">
      <c r="B2965" s="238">
        <f t="shared" si="46"/>
        <v>42859.416666659483</v>
      </c>
    </row>
    <row r="2966" spans="2:2" ht="14.25" customHeight="1" x14ac:dyDescent="0.25">
      <c r="B2966" s="238">
        <f t="shared" si="46"/>
        <v>42859.458333326147</v>
      </c>
    </row>
    <row r="2967" spans="2:2" ht="14.25" customHeight="1" x14ac:dyDescent="0.25">
      <c r="B2967" s="238">
        <f t="shared" si="46"/>
        <v>42859.499999992811</v>
      </c>
    </row>
    <row r="2968" spans="2:2" ht="14.25" customHeight="1" x14ac:dyDescent="0.25">
      <c r="B2968" s="238">
        <f t="shared" si="46"/>
        <v>42859.541666659476</v>
      </c>
    </row>
    <row r="2969" spans="2:2" ht="14.25" customHeight="1" x14ac:dyDescent="0.25">
      <c r="B2969" s="238">
        <f t="shared" si="46"/>
        <v>42859.58333332614</v>
      </c>
    </row>
    <row r="2970" spans="2:2" ht="14.25" customHeight="1" x14ac:dyDescent="0.25">
      <c r="B2970" s="238">
        <f t="shared" si="46"/>
        <v>42859.624999992804</v>
      </c>
    </row>
    <row r="2971" spans="2:2" ht="14.25" customHeight="1" x14ac:dyDescent="0.25">
      <c r="B2971" s="238">
        <f t="shared" si="46"/>
        <v>42859.666666659468</v>
      </c>
    </row>
    <row r="2972" spans="2:2" ht="14.25" customHeight="1" x14ac:dyDescent="0.25">
      <c r="B2972" s="238">
        <f t="shared" si="46"/>
        <v>42859.708333326133</v>
      </c>
    </row>
    <row r="2973" spans="2:2" ht="14.25" customHeight="1" x14ac:dyDescent="0.25">
      <c r="B2973" s="238">
        <f t="shared" si="46"/>
        <v>42859.749999992797</v>
      </c>
    </row>
    <row r="2974" spans="2:2" ht="14.25" customHeight="1" x14ac:dyDescent="0.25">
      <c r="B2974" s="238">
        <f t="shared" si="46"/>
        <v>42859.791666659461</v>
      </c>
    </row>
    <row r="2975" spans="2:2" ht="14.25" customHeight="1" x14ac:dyDescent="0.25">
      <c r="B2975" s="238">
        <f t="shared" si="46"/>
        <v>42859.833333326125</v>
      </c>
    </row>
    <row r="2976" spans="2:2" ht="14.25" customHeight="1" x14ac:dyDescent="0.25">
      <c r="B2976" s="238">
        <f t="shared" si="46"/>
        <v>42859.87499999279</v>
      </c>
    </row>
    <row r="2977" spans="2:2" ht="14.25" customHeight="1" x14ac:dyDescent="0.25">
      <c r="B2977" s="238">
        <f t="shared" si="46"/>
        <v>42859.916666659454</v>
      </c>
    </row>
    <row r="2978" spans="2:2" ht="14.25" customHeight="1" x14ac:dyDescent="0.25">
      <c r="B2978" s="238">
        <f t="shared" si="46"/>
        <v>42859.958333326118</v>
      </c>
    </row>
    <row r="2979" spans="2:2" ht="14.25" customHeight="1" x14ac:dyDescent="0.25">
      <c r="B2979" s="238">
        <f t="shared" si="46"/>
        <v>42859.999999992782</v>
      </c>
    </row>
    <row r="2980" spans="2:2" ht="14.25" customHeight="1" x14ac:dyDescent="0.25">
      <c r="B2980" s="238">
        <f t="shared" si="46"/>
        <v>42860.041666659446</v>
      </c>
    </row>
    <row r="2981" spans="2:2" ht="14.25" customHeight="1" x14ac:dyDescent="0.25">
      <c r="B2981" s="238">
        <f t="shared" si="46"/>
        <v>42860.083333326111</v>
      </c>
    </row>
    <row r="2982" spans="2:2" ht="14.25" customHeight="1" x14ac:dyDescent="0.25">
      <c r="B2982" s="238">
        <f t="shared" si="46"/>
        <v>42860.124999992775</v>
      </c>
    </row>
    <row r="2983" spans="2:2" ht="14.25" customHeight="1" x14ac:dyDescent="0.25">
      <c r="B2983" s="238">
        <f t="shared" si="46"/>
        <v>42860.166666659439</v>
      </c>
    </row>
    <row r="2984" spans="2:2" ht="14.25" customHeight="1" x14ac:dyDescent="0.25">
      <c r="B2984" s="238">
        <f t="shared" si="46"/>
        <v>42860.208333326103</v>
      </c>
    </row>
    <row r="2985" spans="2:2" ht="14.25" customHeight="1" x14ac:dyDescent="0.25">
      <c r="B2985" s="238">
        <f t="shared" si="46"/>
        <v>42860.249999992768</v>
      </c>
    </row>
    <row r="2986" spans="2:2" ht="14.25" customHeight="1" x14ac:dyDescent="0.25">
      <c r="B2986" s="238">
        <f t="shared" si="46"/>
        <v>42860.291666659432</v>
      </c>
    </row>
    <row r="2987" spans="2:2" ht="14.25" customHeight="1" x14ac:dyDescent="0.25">
      <c r="B2987" s="238">
        <f t="shared" si="46"/>
        <v>42860.333333326096</v>
      </c>
    </row>
    <row r="2988" spans="2:2" ht="14.25" customHeight="1" x14ac:dyDescent="0.25">
      <c r="B2988" s="238">
        <f t="shared" si="46"/>
        <v>42860.37499999276</v>
      </c>
    </row>
    <row r="2989" spans="2:2" ht="14.25" customHeight="1" x14ac:dyDescent="0.25">
      <c r="B2989" s="238">
        <f t="shared" si="46"/>
        <v>42860.416666659425</v>
      </c>
    </row>
    <row r="2990" spans="2:2" ht="14.25" customHeight="1" x14ac:dyDescent="0.25">
      <c r="B2990" s="238">
        <f t="shared" si="46"/>
        <v>42860.458333326089</v>
      </c>
    </row>
    <row r="2991" spans="2:2" ht="14.25" customHeight="1" x14ac:dyDescent="0.25">
      <c r="B2991" s="238">
        <f t="shared" si="46"/>
        <v>42860.499999992753</v>
      </c>
    </row>
    <row r="2992" spans="2:2" ht="14.25" customHeight="1" x14ac:dyDescent="0.25">
      <c r="B2992" s="238">
        <f t="shared" si="46"/>
        <v>42860.541666659417</v>
      </c>
    </row>
    <row r="2993" spans="2:2" ht="14.25" customHeight="1" x14ac:dyDescent="0.25">
      <c r="B2993" s="238">
        <f t="shared" si="46"/>
        <v>42860.583333326082</v>
      </c>
    </row>
    <row r="2994" spans="2:2" ht="14.25" customHeight="1" x14ac:dyDescent="0.25">
      <c r="B2994" s="238">
        <f t="shared" si="46"/>
        <v>42860.624999992746</v>
      </c>
    </row>
    <row r="2995" spans="2:2" ht="14.25" customHeight="1" x14ac:dyDescent="0.25">
      <c r="B2995" s="238">
        <f t="shared" si="46"/>
        <v>42860.66666665941</v>
      </c>
    </row>
    <row r="2996" spans="2:2" ht="14.25" customHeight="1" x14ac:dyDescent="0.25">
      <c r="B2996" s="238">
        <f t="shared" si="46"/>
        <v>42860.708333326074</v>
      </c>
    </row>
    <row r="2997" spans="2:2" ht="14.25" customHeight="1" x14ac:dyDescent="0.25">
      <c r="B2997" s="238">
        <f t="shared" si="46"/>
        <v>42860.749999992739</v>
      </c>
    </row>
    <row r="2998" spans="2:2" ht="14.25" customHeight="1" x14ac:dyDescent="0.25">
      <c r="B2998" s="238">
        <f t="shared" si="46"/>
        <v>42860.791666659403</v>
      </c>
    </row>
    <row r="2999" spans="2:2" ht="14.25" customHeight="1" x14ac:dyDescent="0.25">
      <c r="B2999" s="238">
        <f t="shared" si="46"/>
        <v>42860.833333326067</v>
      </c>
    </row>
    <row r="3000" spans="2:2" ht="14.25" customHeight="1" x14ac:dyDescent="0.25">
      <c r="B3000" s="238">
        <f t="shared" si="46"/>
        <v>42860.874999992731</v>
      </c>
    </row>
    <row r="3001" spans="2:2" ht="14.25" customHeight="1" x14ac:dyDescent="0.25">
      <c r="B3001" s="238">
        <f t="shared" si="46"/>
        <v>42860.916666659396</v>
      </c>
    </row>
    <row r="3002" spans="2:2" ht="14.25" customHeight="1" x14ac:dyDescent="0.25">
      <c r="B3002" s="238">
        <f t="shared" si="46"/>
        <v>42860.95833332606</v>
      </c>
    </row>
    <row r="3003" spans="2:2" ht="14.25" customHeight="1" x14ac:dyDescent="0.25">
      <c r="B3003" s="238">
        <f t="shared" si="46"/>
        <v>42860.999999992724</v>
      </c>
    </row>
    <row r="3004" spans="2:2" ht="14.25" customHeight="1" x14ac:dyDescent="0.25">
      <c r="B3004" s="238">
        <f t="shared" si="46"/>
        <v>42861.041666659388</v>
      </c>
    </row>
    <row r="3005" spans="2:2" ht="14.25" customHeight="1" x14ac:dyDescent="0.25">
      <c r="B3005" s="238">
        <f t="shared" si="46"/>
        <v>42861.083333326053</v>
      </c>
    </row>
    <row r="3006" spans="2:2" ht="14.25" customHeight="1" x14ac:dyDescent="0.25">
      <c r="B3006" s="238">
        <f t="shared" si="46"/>
        <v>42861.124999992717</v>
      </c>
    </row>
    <row r="3007" spans="2:2" ht="14.25" customHeight="1" x14ac:dyDescent="0.25">
      <c r="B3007" s="238">
        <f t="shared" si="46"/>
        <v>42861.166666659381</v>
      </c>
    </row>
    <row r="3008" spans="2:2" ht="14.25" customHeight="1" x14ac:dyDescent="0.25">
      <c r="B3008" s="238">
        <f t="shared" si="46"/>
        <v>42861.208333326045</v>
      </c>
    </row>
    <row r="3009" spans="2:2" ht="14.25" customHeight="1" x14ac:dyDescent="0.25">
      <c r="B3009" s="238">
        <f t="shared" si="46"/>
        <v>42861.249999992709</v>
      </c>
    </row>
    <row r="3010" spans="2:2" ht="14.25" customHeight="1" x14ac:dyDescent="0.25">
      <c r="B3010" s="238">
        <f t="shared" si="46"/>
        <v>42861.291666659374</v>
      </c>
    </row>
    <row r="3011" spans="2:2" ht="14.25" customHeight="1" x14ac:dyDescent="0.25">
      <c r="B3011" s="238">
        <f t="shared" si="46"/>
        <v>42861.333333326038</v>
      </c>
    </row>
    <row r="3012" spans="2:2" ht="14.25" customHeight="1" x14ac:dyDescent="0.25">
      <c r="B3012" s="238">
        <f t="shared" si="46"/>
        <v>42861.374999992702</v>
      </c>
    </row>
    <row r="3013" spans="2:2" ht="14.25" customHeight="1" x14ac:dyDescent="0.25">
      <c r="B3013" s="238">
        <f t="shared" ref="B3013:B3076" si="47">B3012+(1/24)</f>
        <v>42861.416666659366</v>
      </c>
    </row>
    <row r="3014" spans="2:2" ht="14.25" customHeight="1" x14ac:dyDescent="0.25">
      <c r="B3014" s="238">
        <f t="shared" si="47"/>
        <v>42861.458333326031</v>
      </c>
    </row>
    <row r="3015" spans="2:2" ht="14.25" customHeight="1" x14ac:dyDescent="0.25">
      <c r="B3015" s="238">
        <f t="shared" si="47"/>
        <v>42861.499999992695</v>
      </c>
    </row>
    <row r="3016" spans="2:2" ht="14.25" customHeight="1" x14ac:dyDescent="0.25">
      <c r="B3016" s="238">
        <f t="shared" si="47"/>
        <v>42861.541666659359</v>
      </c>
    </row>
    <row r="3017" spans="2:2" ht="14.25" customHeight="1" x14ac:dyDescent="0.25">
      <c r="B3017" s="238">
        <f t="shared" si="47"/>
        <v>42861.583333326023</v>
      </c>
    </row>
    <row r="3018" spans="2:2" ht="14.25" customHeight="1" x14ac:dyDescent="0.25">
      <c r="B3018" s="238">
        <f t="shared" si="47"/>
        <v>42861.624999992688</v>
      </c>
    </row>
    <row r="3019" spans="2:2" ht="14.25" customHeight="1" x14ac:dyDescent="0.25">
      <c r="B3019" s="238">
        <f t="shared" si="47"/>
        <v>42861.666666659352</v>
      </c>
    </row>
    <row r="3020" spans="2:2" ht="14.25" customHeight="1" x14ac:dyDescent="0.25">
      <c r="B3020" s="238">
        <f t="shared" si="47"/>
        <v>42861.708333326016</v>
      </c>
    </row>
    <row r="3021" spans="2:2" ht="14.25" customHeight="1" x14ac:dyDescent="0.25">
      <c r="B3021" s="238">
        <f t="shared" si="47"/>
        <v>42861.74999999268</v>
      </c>
    </row>
    <row r="3022" spans="2:2" ht="14.25" customHeight="1" x14ac:dyDescent="0.25">
      <c r="B3022" s="238">
        <f t="shared" si="47"/>
        <v>42861.791666659345</v>
      </c>
    </row>
    <row r="3023" spans="2:2" ht="14.25" customHeight="1" x14ac:dyDescent="0.25">
      <c r="B3023" s="238">
        <f t="shared" si="47"/>
        <v>42861.833333326009</v>
      </c>
    </row>
    <row r="3024" spans="2:2" ht="14.25" customHeight="1" x14ac:dyDescent="0.25">
      <c r="B3024" s="238">
        <f t="shared" si="47"/>
        <v>42861.874999992673</v>
      </c>
    </row>
    <row r="3025" spans="2:2" ht="14.25" customHeight="1" x14ac:dyDescent="0.25">
      <c r="B3025" s="238">
        <f t="shared" si="47"/>
        <v>42861.916666659337</v>
      </c>
    </row>
    <row r="3026" spans="2:2" ht="14.25" customHeight="1" x14ac:dyDescent="0.25">
      <c r="B3026" s="238">
        <f t="shared" si="47"/>
        <v>42861.958333326002</v>
      </c>
    </row>
    <row r="3027" spans="2:2" ht="14.25" customHeight="1" x14ac:dyDescent="0.25">
      <c r="B3027" s="238">
        <f t="shared" si="47"/>
        <v>42861.999999992666</v>
      </c>
    </row>
    <row r="3028" spans="2:2" ht="14.25" customHeight="1" x14ac:dyDescent="0.25">
      <c r="B3028" s="238">
        <f t="shared" si="47"/>
        <v>42862.04166665933</v>
      </c>
    </row>
    <row r="3029" spans="2:2" ht="14.25" customHeight="1" x14ac:dyDescent="0.25">
      <c r="B3029" s="238">
        <f t="shared" si="47"/>
        <v>42862.083333325994</v>
      </c>
    </row>
    <row r="3030" spans="2:2" ht="14.25" customHeight="1" x14ac:dyDescent="0.25">
      <c r="B3030" s="238">
        <f t="shared" si="47"/>
        <v>42862.124999992659</v>
      </c>
    </row>
    <row r="3031" spans="2:2" ht="14.25" customHeight="1" x14ac:dyDescent="0.25">
      <c r="B3031" s="238">
        <f t="shared" si="47"/>
        <v>42862.166666659323</v>
      </c>
    </row>
    <row r="3032" spans="2:2" ht="14.25" customHeight="1" x14ac:dyDescent="0.25">
      <c r="B3032" s="238">
        <f t="shared" si="47"/>
        <v>42862.208333325987</v>
      </c>
    </row>
    <row r="3033" spans="2:2" ht="14.25" customHeight="1" x14ac:dyDescent="0.25">
      <c r="B3033" s="238">
        <f t="shared" si="47"/>
        <v>42862.249999992651</v>
      </c>
    </row>
    <row r="3034" spans="2:2" ht="14.25" customHeight="1" x14ac:dyDescent="0.25">
      <c r="B3034" s="238">
        <f t="shared" si="47"/>
        <v>42862.291666659316</v>
      </c>
    </row>
    <row r="3035" spans="2:2" ht="14.25" customHeight="1" x14ac:dyDescent="0.25">
      <c r="B3035" s="238">
        <f t="shared" si="47"/>
        <v>42862.33333332598</v>
      </c>
    </row>
    <row r="3036" spans="2:2" ht="14.25" customHeight="1" x14ac:dyDescent="0.25">
      <c r="B3036" s="238">
        <f t="shared" si="47"/>
        <v>42862.374999992644</v>
      </c>
    </row>
    <row r="3037" spans="2:2" ht="14.25" customHeight="1" x14ac:dyDescent="0.25">
      <c r="B3037" s="238">
        <f t="shared" si="47"/>
        <v>42862.416666659308</v>
      </c>
    </row>
    <row r="3038" spans="2:2" ht="14.25" customHeight="1" x14ac:dyDescent="0.25">
      <c r="B3038" s="238">
        <f t="shared" si="47"/>
        <v>42862.458333325972</v>
      </c>
    </row>
    <row r="3039" spans="2:2" ht="14.25" customHeight="1" x14ac:dyDescent="0.25">
      <c r="B3039" s="238">
        <f t="shared" si="47"/>
        <v>42862.499999992637</v>
      </c>
    </row>
    <row r="3040" spans="2:2" ht="14.25" customHeight="1" x14ac:dyDescent="0.25">
      <c r="B3040" s="238">
        <f t="shared" si="47"/>
        <v>42862.541666659301</v>
      </c>
    </row>
    <row r="3041" spans="2:2" ht="14.25" customHeight="1" x14ac:dyDescent="0.25">
      <c r="B3041" s="238">
        <f t="shared" si="47"/>
        <v>42862.583333325965</v>
      </c>
    </row>
    <row r="3042" spans="2:2" ht="14.25" customHeight="1" x14ac:dyDescent="0.25">
      <c r="B3042" s="238">
        <f t="shared" si="47"/>
        <v>42862.624999992629</v>
      </c>
    </row>
    <row r="3043" spans="2:2" ht="14.25" customHeight="1" x14ac:dyDescent="0.25">
      <c r="B3043" s="238">
        <f t="shared" si="47"/>
        <v>42862.666666659294</v>
      </c>
    </row>
    <row r="3044" spans="2:2" ht="14.25" customHeight="1" x14ac:dyDescent="0.25">
      <c r="B3044" s="238">
        <f t="shared" si="47"/>
        <v>42862.708333325958</v>
      </c>
    </row>
    <row r="3045" spans="2:2" ht="14.25" customHeight="1" x14ac:dyDescent="0.25">
      <c r="B3045" s="238">
        <f t="shared" si="47"/>
        <v>42862.749999992622</v>
      </c>
    </row>
    <row r="3046" spans="2:2" ht="14.25" customHeight="1" x14ac:dyDescent="0.25">
      <c r="B3046" s="238">
        <f t="shared" si="47"/>
        <v>42862.791666659286</v>
      </c>
    </row>
    <row r="3047" spans="2:2" ht="14.25" customHeight="1" x14ac:dyDescent="0.25">
      <c r="B3047" s="238">
        <f t="shared" si="47"/>
        <v>42862.833333325951</v>
      </c>
    </row>
    <row r="3048" spans="2:2" ht="14.25" customHeight="1" x14ac:dyDescent="0.25">
      <c r="B3048" s="238">
        <f t="shared" si="47"/>
        <v>42862.874999992615</v>
      </c>
    </row>
    <row r="3049" spans="2:2" ht="14.25" customHeight="1" x14ac:dyDescent="0.25">
      <c r="B3049" s="238">
        <f t="shared" si="47"/>
        <v>42862.916666659279</v>
      </c>
    </row>
    <row r="3050" spans="2:2" ht="14.25" customHeight="1" x14ac:dyDescent="0.25">
      <c r="B3050" s="238">
        <f t="shared" si="47"/>
        <v>42862.958333325943</v>
      </c>
    </row>
    <row r="3051" spans="2:2" ht="14.25" customHeight="1" x14ac:dyDescent="0.25">
      <c r="B3051" s="238">
        <f t="shared" si="47"/>
        <v>42862.999999992608</v>
      </c>
    </row>
    <row r="3052" spans="2:2" ht="14.25" customHeight="1" x14ac:dyDescent="0.25">
      <c r="B3052" s="238">
        <f t="shared" si="47"/>
        <v>42863.041666659272</v>
      </c>
    </row>
    <row r="3053" spans="2:2" ht="14.25" customHeight="1" x14ac:dyDescent="0.25">
      <c r="B3053" s="238">
        <f t="shared" si="47"/>
        <v>42863.083333325936</v>
      </c>
    </row>
    <row r="3054" spans="2:2" ht="14.25" customHeight="1" x14ac:dyDescent="0.25">
      <c r="B3054" s="238">
        <f t="shared" si="47"/>
        <v>42863.1249999926</v>
      </c>
    </row>
    <row r="3055" spans="2:2" ht="14.25" customHeight="1" x14ac:dyDescent="0.25">
      <c r="B3055" s="238">
        <f t="shared" si="47"/>
        <v>42863.166666659265</v>
      </c>
    </row>
    <row r="3056" spans="2:2" ht="14.25" customHeight="1" x14ac:dyDescent="0.25">
      <c r="B3056" s="238">
        <f t="shared" si="47"/>
        <v>42863.208333325929</v>
      </c>
    </row>
    <row r="3057" spans="2:2" ht="14.25" customHeight="1" x14ac:dyDescent="0.25">
      <c r="B3057" s="238">
        <f t="shared" si="47"/>
        <v>42863.249999992593</v>
      </c>
    </row>
    <row r="3058" spans="2:2" ht="14.25" customHeight="1" x14ac:dyDescent="0.25">
      <c r="B3058" s="238">
        <f t="shared" si="47"/>
        <v>42863.291666659257</v>
      </c>
    </row>
    <row r="3059" spans="2:2" ht="14.25" customHeight="1" x14ac:dyDescent="0.25">
      <c r="B3059" s="238">
        <f t="shared" si="47"/>
        <v>42863.333333325922</v>
      </c>
    </row>
    <row r="3060" spans="2:2" ht="14.25" customHeight="1" x14ac:dyDescent="0.25">
      <c r="B3060" s="238">
        <f t="shared" si="47"/>
        <v>42863.374999992586</v>
      </c>
    </row>
    <row r="3061" spans="2:2" ht="14.25" customHeight="1" x14ac:dyDescent="0.25">
      <c r="B3061" s="238">
        <f t="shared" si="47"/>
        <v>42863.41666665925</v>
      </c>
    </row>
    <row r="3062" spans="2:2" ht="14.25" customHeight="1" x14ac:dyDescent="0.25">
      <c r="B3062" s="238">
        <f t="shared" si="47"/>
        <v>42863.458333325914</v>
      </c>
    </row>
    <row r="3063" spans="2:2" ht="14.25" customHeight="1" x14ac:dyDescent="0.25">
      <c r="B3063" s="238">
        <f t="shared" si="47"/>
        <v>42863.499999992579</v>
      </c>
    </row>
    <row r="3064" spans="2:2" ht="14.25" customHeight="1" x14ac:dyDescent="0.25">
      <c r="B3064" s="238">
        <f t="shared" si="47"/>
        <v>42863.541666659243</v>
      </c>
    </row>
    <row r="3065" spans="2:2" ht="14.25" customHeight="1" x14ac:dyDescent="0.25">
      <c r="B3065" s="238">
        <f t="shared" si="47"/>
        <v>42863.583333325907</v>
      </c>
    </row>
    <row r="3066" spans="2:2" ht="14.25" customHeight="1" x14ac:dyDescent="0.25">
      <c r="B3066" s="238">
        <f t="shared" si="47"/>
        <v>42863.624999992571</v>
      </c>
    </row>
    <row r="3067" spans="2:2" ht="14.25" customHeight="1" x14ac:dyDescent="0.25">
      <c r="B3067" s="238">
        <f t="shared" si="47"/>
        <v>42863.666666659235</v>
      </c>
    </row>
    <row r="3068" spans="2:2" ht="14.25" customHeight="1" x14ac:dyDescent="0.25">
      <c r="B3068" s="238">
        <f t="shared" si="47"/>
        <v>42863.7083333259</v>
      </c>
    </row>
    <row r="3069" spans="2:2" ht="14.25" customHeight="1" x14ac:dyDescent="0.25">
      <c r="B3069" s="238">
        <f t="shared" si="47"/>
        <v>42863.749999992564</v>
      </c>
    </row>
    <row r="3070" spans="2:2" ht="14.25" customHeight="1" x14ac:dyDescent="0.25">
      <c r="B3070" s="238">
        <f t="shared" si="47"/>
        <v>42863.791666659228</v>
      </c>
    </row>
    <row r="3071" spans="2:2" ht="14.25" customHeight="1" x14ac:dyDescent="0.25">
      <c r="B3071" s="238">
        <f t="shared" si="47"/>
        <v>42863.833333325892</v>
      </c>
    </row>
    <row r="3072" spans="2:2" ht="14.25" customHeight="1" x14ac:dyDescent="0.25">
      <c r="B3072" s="238">
        <f t="shared" si="47"/>
        <v>42863.874999992557</v>
      </c>
    </row>
    <row r="3073" spans="2:2" ht="14.25" customHeight="1" x14ac:dyDescent="0.25">
      <c r="B3073" s="238">
        <f t="shared" si="47"/>
        <v>42863.916666659221</v>
      </c>
    </row>
    <row r="3074" spans="2:2" ht="14.25" customHeight="1" x14ac:dyDescent="0.25">
      <c r="B3074" s="238">
        <f t="shared" si="47"/>
        <v>42863.958333325885</v>
      </c>
    </row>
    <row r="3075" spans="2:2" ht="14.25" customHeight="1" x14ac:dyDescent="0.25">
      <c r="B3075" s="238">
        <f t="shared" si="47"/>
        <v>42863.999999992549</v>
      </c>
    </row>
    <row r="3076" spans="2:2" ht="14.25" customHeight="1" x14ac:dyDescent="0.25">
      <c r="B3076" s="238">
        <f t="shared" si="47"/>
        <v>42864.041666659214</v>
      </c>
    </row>
    <row r="3077" spans="2:2" ht="14.25" customHeight="1" x14ac:dyDescent="0.25">
      <c r="B3077" s="238">
        <f t="shared" ref="B3077:B3140" si="48">B3076+(1/24)</f>
        <v>42864.083333325878</v>
      </c>
    </row>
    <row r="3078" spans="2:2" ht="14.25" customHeight="1" x14ac:dyDescent="0.25">
      <c r="B3078" s="238">
        <f t="shared" si="48"/>
        <v>42864.124999992542</v>
      </c>
    </row>
    <row r="3079" spans="2:2" ht="14.25" customHeight="1" x14ac:dyDescent="0.25">
      <c r="B3079" s="238">
        <f t="shared" si="48"/>
        <v>42864.166666659206</v>
      </c>
    </row>
    <row r="3080" spans="2:2" ht="14.25" customHeight="1" x14ac:dyDescent="0.25">
      <c r="B3080" s="238">
        <f t="shared" si="48"/>
        <v>42864.208333325871</v>
      </c>
    </row>
    <row r="3081" spans="2:2" ht="14.25" customHeight="1" x14ac:dyDescent="0.25">
      <c r="B3081" s="238">
        <f t="shared" si="48"/>
        <v>42864.249999992535</v>
      </c>
    </row>
    <row r="3082" spans="2:2" ht="14.25" customHeight="1" x14ac:dyDescent="0.25">
      <c r="B3082" s="238">
        <f t="shared" si="48"/>
        <v>42864.291666659199</v>
      </c>
    </row>
    <row r="3083" spans="2:2" ht="14.25" customHeight="1" x14ac:dyDescent="0.25">
      <c r="B3083" s="238">
        <f t="shared" si="48"/>
        <v>42864.333333325863</v>
      </c>
    </row>
    <row r="3084" spans="2:2" ht="14.25" customHeight="1" x14ac:dyDescent="0.25">
      <c r="B3084" s="238">
        <f t="shared" si="48"/>
        <v>42864.374999992528</v>
      </c>
    </row>
    <row r="3085" spans="2:2" ht="14.25" customHeight="1" x14ac:dyDescent="0.25">
      <c r="B3085" s="238">
        <f t="shared" si="48"/>
        <v>42864.416666659192</v>
      </c>
    </row>
    <row r="3086" spans="2:2" ht="14.25" customHeight="1" x14ac:dyDescent="0.25">
      <c r="B3086" s="238">
        <f t="shared" si="48"/>
        <v>42864.458333325856</v>
      </c>
    </row>
    <row r="3087" spans="2:2" ht="14.25" customHeight="1" x14ac:dyDescent="0.25">
      <c r="B3087" s="238">
        <f t="shared" si="48"/>
        <v>42864.49999999252</v>
      </c>
    </row>
    <row r="3088" spans="2:2" ht="14.25" customHeight="1" x14ac:dyDescent="0.25">
      <c r="B3088" s="238">
        <f t="shared" si="48"/>
        <v>42864.541666659185</v>
      </c>
    </row>
    <row r="3089" spans="2:2" ht="14.25" customHeight="1" x14ac:dyDescent="0.25">
      <c r="B3089" s="238">
        <f t="shared" si="48"/>
        <v>42864.583333325849</v>
      </c>
    </row>
    <row r="3090" spans="2:2" ht="14.25" customHeight="1" x14ac:dyDescent="0.25">
      <c r="B3090" s="238">
        <f t="shared" si="48"/>
        <v>42864.624999992513</v>
      </c>
    </row>
    <row r="3091" spans="2:2" ht="14.25" customHeight="1" x14ac:dyDescent="0.25">
      <c r="B3091" s="238">
        <f t="shared" si="48"/>
        <v>42864.666666659177</v>
      </c>
    </row>
    <row r="3092" spans="2:2" ht="14.25" customHeight="1" x14ac:dyDescent="0.25">
      <c r="B3092" s="238">
        <f t="shared" si="48"/>
        <v>42864.708333325842</v>
      </c>
    </row>
    <row r="3093" spans="2:2" ht="14.25" customHeight="1" x14ac:dyDescent="0.25">
      <c r="B3093" s="238">
        <f t="shared" si="48"/>
        <v>42864.749999992506</v>
      </c>
    </row>
    <row r="3094" spans="2:2" ht="14.25" customHeight="1" x14ac:dyDescent="0.25">
      <c r="B3094" s="238">
        <f t="shared" si="48"/>
        <v>42864.79166665917</v>
      </c>
    </row>
    <row r="3095" spans="2:2" ht="14.25" customHeight="1" x14ac:dyDescent="0.25">
      <c r="B3095" s="238">
        <f t="shared" si="48"/>
        <v>42864.833333325834</v>
      </c>
    </row>
    <row r="3096" spans="2:2" ht="14.25" customHeight="1" x14ac:dyDescent="0.25">
      <c r="B3096" s="238">
        <f t="shared" si="48"/>
        <v>42864.874999992498</v>
      </c>
    </row>
    <row r="3097" spans="2:2" ht="14.25" customHeight="1" x14ac:dyDescent="0.25">
      <c r="B3097" s="238">
        <f t="shared" si="48"/>
        <v>42864.916666659163</v>
      </c>
    </row>
    <row r="3098" spans="2:2" ht="14.25" customHeight="1" x14ac:dyDescent="0.25">
      <c r="B3098" s="238">
        <f t="shared" si="48"/>
        <v>42864.958333325827</v>
      </c>
    </row>
    <row r="3099" spans="2:2" ht="14.25" customHeight="1" x14ac:dyDescent="0.25">
      <c r="B3099" s="238">
        <f t="shared" si="48"/>
        <v>42864.999999992491</v>
      </c>
    </row>
    <row r="3100" spans="2:2" ht="14.25" customHeight="1" x14ac:dyDescent="0.25">
      <c r="B3100" s="238">
        <f t="shared" si="48"/>
        <v>42865.041666659155</v>
      </c>
    </row>
    <row r="3101" spans="2:2" ht="14.25" customHeight="1" x14ac:dyDescent="0.25">
      <c r="B3101" s="238">
        <f t="shared" si="48"/>
        <v>42865.08333332582</v>
      </c>
    </row>
    <row r="3102" spans="2:2" ht="14.25" customHeight="1" x14ac:dyDescent="0.25">
      <c r="B3102" s="238">
        <f t="shared" si="48"/>
        <v>42865.124999992484</v>
      </c>
    </row>
    <row r="3103" spans="2:2" ht="14.25" customHeight="1" x14ac:dyDescent="0.25">
      <c r="B3103" s="238">
        <f t="shared" si="48"/>
        <v>42865.166666659148</v>
      </c>
    </row>
    <row r="3104" spans="2:2" ht="14.25" customHeight="1" x14ac:dyDescent="0.25">
      <c r="B3104" s="238">
        <f t="shared" si="48"/>
        <v>42865.208333325812</v>
      </c>
    </row>
    <row r="3105" spans="2:2" ht="14.25" customHeight="1" x14ac:dyDescent="0.25">
      <c r="B3105" s="238">
        <f t="shared" si="48"/>
        <v>42865.249999992477</v>
      </c>
    </row>
    <row r="3106" spans="2:2" ht="14.25" customHeight="1" x14ac:dyDescent="0.25">
      <c r="B3106" s="238">
        <f t="shared" si="48"/>
        <v>42865.291666659141</v>
      </c>
    </row>
    <row r="3107" spans="2:2" ht="14.25" customHeight="1" x14ac:dyDescent="0.25">
      <c r="B3107" s="238">
        <f t="shared" si="48"/>
        <v>42865.333333325805</v>
      </c>
    </row>
    <row r="3108" spans="2:2" ht="14.25" customHeight="1" x14ac:dyDescent="0.25">
      <c r="B3108" s="238">
        <f t="shared" si="48"/>
        <v>42865.374999992469</v>
      </c>
    </row>
    <row r="3109" spans="2:2" ht="14.25" customHeight="1" x14ac:dyDescent="0.25">
      <c r="B3109" s="238">
        <f t="shared" si="48"/>
        <v>42865.416666659134</v>
      </c>
    </row>
    <row r="3110" spans="2:2" ht="14.25" customHeight="1" x14ac:dyDescent="0.25">
      <c r="B3110" s="238">
        <f t="shared" si="48"/>
        <v>42865.458333325798</v>
      </c>
    </row>
    <row r="3111" spans="2:2" ht="14.25" customHeight="1" x14ac:dyDescent="0.25">
      <c r="B3111" s="238">
        <f t="shared" si="48"/>
        <v>42865.499999992462</v>
      </c>
    </row>
    <row r="3112" spans="2:2" ht="14.25" customHeight="1" x14ac:dyDescent="0.25">
      <c r="B3112" s="238">
        <f t="shared" si="48"/>
        <v>42865.541666659126</v>
      </c>
    </row>
    <row r="3113" spans="2:2" ht="14.25" customHeight="1" x14ac:dyDescent="0.25">
      <c r="B3113" s="238">
        <f t="shared" si="48"/>
        <v>42865.583333325791</v>
      </c>
    </row>
    <row r="3114" spans="2:2" ht="14.25" customHeight="1" x14ac:dyDescent="0.25">
      <c r="B3114" s="238">
        <f t="shared" si="48"/>
        <v>42865.624999992455</v>
      </c>
    </row>
    <row r="3115" spans="2:2" ht="14.25" customHeight="1" x14ac:dyDescent="0.25">
      <c r="B3115" s="238">
        <f t="shared" si="48"/>
        <v>42865.666666659119</v>
      </c>
    </row>
    <row r="3116" spans="2:2" ht="14.25" customHeight="1" x14ac:dyDescent="0.25">
      <c r="B3116" s="238">
        <f t="shared" si="48"/>
        <v>42865.708333325783</v>
      </c>
    </row>
    <row r="3117" spans="2:2" ht="14.25" customHeight="1" x14ac:dyDescent="0.25">
      <c r="B3117" s="238">
        <f t="shared" si="48"/>
        <v>42865.749999992448</v>
      </c>
    </row>
    <row r="3118" spans="2:2" ht="14.25" customHeight="1" x14ac:dyDescent="0.25">
      <c r="B3118" s="238">
        <f t="shared" si="48"/>
        <v>42865.791666659112</v>
      </c>
    </row>
    <row r="3119" spans="2:2" ht="14.25" customHeight="1" x14ac:dyDescent="0.25">
      <c r="B3119" s="238">
        <f t="shared" si="48"/>
        <v>42865.833333325776</v>
      </c>
    </row>
    <row r="3120" spans="2:2" ht="14.25" customHeight="1" x14ac:dyDescent="0.25">
      <c r="B3120" s="238">
        <f t="shared" si="48"/>
        <v>42865.87499999244</v>
      </c>
    </row>
    <row r="3121" spans="2:2" ht="14.25" customHeight="1" x14ac:dyDescent="0.25">
      <c r="B3121" s="238">
        <f t="shared" si="48"/>
        <v>42865.916666659105</v>
      </c>
    </row>
    <row r="3122" spans="2:2" ht="14.25" customHeight="1" x14ac:dyDescent="0.25">
      <c r="B3122" s="238">
        <f t="shared" si="48"/>
        <v>42865.958333325769</v>
      </c>
    </row>
    <row r="3123" spans="2:2" ht="14.25" customHeight="1" x14ac:dyDescent="0.25">
      <c r="B3123" s="238">
        <f t="shared" si="48"/>
        <v>42865.999999992433</v>
      </c>
    </row>
    <row r="3124" spans="2:2" ht="14.25" customHeight="1" x14ac:dyDescent="0.25">
      <c r="B3124" s="238">
        <f t="shared" si="48"/>
        <v>42866.041666659097</v>
      </c>
    </row>
    <row r="3125" spans="2:2" ht="14.25" customHeight="1" x14ac:dyDescent="0.25">
      <c r="B3125" s="238">
        <f t="shared" si="48"/>
        <v>42866.083333325761</v>
      </c>
    </row>
    <row r="3126" spans="2:2" ht="14.25" customHeight="1" x14ac:dyDescent="0.25">
      <c r="B3126" s="238">
        <f t="shared" si="48"/>
        <v>42866.124999992426</v>
      </c>
    </row>
    <row r="3127" spans="2:2" ht="14.25" customHeight="1" x14ac:dyDescent="0.25">
      <c r="B3127" s="238">
        <f t="shared" si="48"/>
        <v>42866.16666665909</v>
      </c>
    </row>
    <row r="3128" spans="2:2" ht="14.25" customHeight="1" x14ac:dyDescent="0.25">
      <c r="B3128" s="238">
        <f t="shared" si="48"/>
        <v>42866.208333325754</v>
      </c>
    </row>
    <row r="3129" spans="2:2" ht="14.25" customHeight="1" x14ac:dyDescent="0.25">
      <c r="B3129" s="238">
        <f t="shared" si="48"/>
        <v>42866.249999992418</v>
      </c>
    </row>
    <row r="3130" spans="2:2" ht="14.25" customHeight="1" x14ac:dyDescent="0.25">
      <c r="B3130" s="238">
        <f t="shared" si="48"/>
        <v>42866.291666659083</v>
      </c>
    </row>
    <row r="3131" spans="2:2" ht="14.25" customHeight="1" x14ac:dyDescent="0.25">
      <c r="B3131" s="238">
        <f t="shared" si="48"/>
        <v>42866.333333325747</v>
      </c>
    </row>
    <row r="3132" spans="2:2" ht="14.25" customHeight="1" x14ac:dyDescent="0.25">
      <c r="B3132" s="238">
        <f t="shared" si="48"/>
        <v>42866.374999992411</v>
      </c>
    </row>
    <row r="3133" spans="2:2" ht="14.25" customHeight="1" x14ac:dyDescent="0.25">
      <c r="B3133" s="238">
        <f t="shared" si="48"/>
        <v>42866.416666659075</v>
      </c>
    </row>
    <row r="3134" spans="2:2" ht="14.25" customHeight="1" x14ac:dyDescent="0.25">
      <c r="B3134" s="238">
        <f t="shared" si="48"/>
        <v>42866.45833332574</v>
      </c>
    </row>
    <row r="3135" spans="2:2" ht="14.25" customHeight="1" x14ac:dyDescent="0.25">
      <c r="B3135" s="238">
        <f t="shared" si="48"/>
        <v>42866.499999992404</v>
      </c>
    </row>
    <row r="3136" spans="2:2" ht="14.25" customHeight="1" x14ac:dyDescent="0.25">
      <c r="B3136" s="238">
        <f t="shared" si="48"/>
        <v>42866.541666659068</v>
      </c>
    </row>
    <row r="3137" spans="2:2" ht="14.25" customHeight="1" x14ac:dyDescent="0.25">
      <c r="B3137" s="238">
        <f t="shared" si="48"/>
        <v>42866.583333325732</v>
      </c>
    </row>
    <row r="3138" spans="2:2" ht="14.25" customHeight="1" x14ac:dyDescent="0.25">
      <c r="B3138" s="238">
        <f t="shared" si="48"/>
        <v>42866.624999992397</v>
      </c>
    </row>
    <row r="3139" spans="2:2" ht="14.25" customHeight="1" x14ac:dyDescent="0.25">
      <c r="B3139" s="238">
        <f t="shared" si="48"/>
        <v>42866.666666659061</v>
      </c>
    </row>
    <row r="3140" spans="2:2" ht="14.25" customHeight="1" x14ac:dyDescent="0.25">
      <c r="B3140" s="238">
        <f t="shared" si="48"/>
        <v>42866.708333325725</v>
      </c>
    </row>
    <row r="3141" spans="2:2" ht="14.25" customHeight="1" x14ac:dyDescent="0.25">
      <c r="B3141" s="238">
        <f t="shared" ref="B3141:B3204" si="49">B3140+(1/24)</f>
        <v>42866.749999992389</v>
      </c>
    </row>
    <row r="3142" spans="2:2" ht="14.25" customHeight="1" x14ac:dyDescent="0.25">
      <c r="B3142" s="238">
        <f t="shared" si="49"/>
        <v>42866.791666659054</v>
      </c>
    </row>
    <row r="3143" spans="2:2" ht="14.25" customHeight="1" x14ac:dyDescent="0.25">
      <c r="B3143" s="238">
        <f t="shared" si="49"/>
        <v>42866.833333325718</v>
      </c>
    </row>
    <row r="3144" spans="2:2" ht="14.25" customHeight="1" x14ac:dyDescent="0.25">
      <c r="B3144" s="238">
        <f t="shared" si="49"/>
        <v>42866.874999992382</v>
      </c>
    </row>
    <row r="3145" spans="2:2" ht="14.25" customHeight="1" x14ac:dyDescent="0.25">
      <c r="B3145" s="238">
        <f t="shared" si="49"/>
        <v>42866.916666659046</v>
      </c>
    </row>
    <row r="3146" spans="2:2" ht="14.25" customHeight="1" x14ac:dyDescent="0.25">
      <c r="B3146" s="238">
        <f t="shared" si="49"/>
        <v>42866.958333325711</v>
      </c>
    </row>
    <row r="3147" spans="2:2" ht="14.25" customHeight="1" x14ac:dyDescent="0.25">
      <c r="B3147" s="238">
        <f t="shared" si="49"/>
        <v>42866.999999992375</v>
      </c>
    </row>
    <row r="3148" spans="2:2" ht="14.25" customHeight="1" x14ac:dyDescent="0.25">
      <c r="B3148" s="238">
        <f t="shared" si="49"/>
        <v>42867.041666659039</v>
      </c>
    </row>
    <row r="3149" spans="2:2" ht="14.25" customHeight="1" x14ac:dyDescent="0.25">
      <c r="B3149" s="238">
        <f t="shared" si="49"/>
        <v>42867.083333325703</v>
      </c>
    </row>
    <row r="3150" spans="2:2" ht="14.25" customHeight="1" x14ac:dyDescent="0.25">
      <c r="B3150" s="238">
        <f t="shared" si="49"/>
        <v>42867.124999992368</v>
      </c>
    </row>
    <row r="3151" spans="2:2" ht="14.25" customHeight="1" x14ac:dyDescent="0.25">
      <c r="B3151" s="238">
        <f t="shared" si="49"/>
        <v>42867.166666659032</v>
      </c>
    </row>
    <row r="3152" spans="2:2" ht="14.25" customHeight="1" x14ac:dyDescent="0.25">
      <c r="B3152" s="238">
        <f t="shared" si="49"/>
        <v>42867.208333325696</v>
      </c>
    </row>
    <row r="3153" spans="2:2" ht="14.25" customHeight="1" x14ac:dyDescent="0.25">
      <c r="B3153" s="238">
        <f t="shared" si="49"/>
        <v>42867.24999999236</v>
      </c>
    </row>
    <row r="3154" spans="2:2" ht="14.25" customHeight="1" x14ac:dyDescent="0.25">
      <c r="B3154" s="238">
        <f t="shared" si="49"/>
        <v>42867.291666659024</v>
      </c>
    </row>
    <row r="3155" spans="2:2" ht="14.25" customHeight="1" x14ac:dyDescent="0.25">
      <c r="B3155" s="238">
        <f t="shared" si="49"/>
        <v>42867.333333325689</v>
      </c>
    </row>
    <row r="3156" spans="2:2" ht="14.25" customHeight="1" x14ac:dyDescent="0.25">
      <c r="B3156" s="238">
        <f t="shared" si="49"/>
        <v>42867.374999992353</v>
      </c>
    </row>
    <row r="3157" spans="2:2" ht="14.25" customHeight="1" x14ac:dyDescent="0.25">
      <c r="B3157" s="238">
        <f t="shared" si="49"/>
        <v>42867.416666659017</v>
      </c>
    </row>
    <row r="3158" spans="2:2" ht="14.25" customHeight="1" x14ac:dyDescent="0.25">
      <c r="B3158" s="238">
        <f t="shared" si="49"/>
        <v>42867.458333325681</v>
      </c>
    </row>
    <row r="3159" spans="2:2" ht="14.25" customHeight="1" x14ac:dyDescent="0.25">
      <c r="B3159" s="238">
        <f t="shared" si="49"/>
        <v>42867.499999992346</v>
      </c>
    </row>
    <row r="3160" spans="2:2" ht="14.25" customHeight="1" x14ac:dyDescent="0.25">
      <c r="B3160" s="238">
        <f t="shared" si="49"/>
        <v>42867.54166665901</v>
      </c>
    </row>
    <row r="3161" spans="2:2" ht="14.25" customHeight="1" x14ac:dyDescent="0.25">
      <c r="B3161" s="238">
        <f t="shared" si="49"/>
        <v>42867.583333325674</v>
      </c>
    </row>
    <row r="3162" spans="2:2" ht="14.25" customHeight="1" x14ac:dyDescent="0.25">
      <c r="B3162" s="238">
        <f t="shared" si="49"/>
        <v>42867.624999992338</v>
      </c>
    </row>
    <row r="3163" spans="2:2" ht="14.25" customHeight="1" x14ac:dyDescent="0.25">
      <c r="B3163" s="238">
        <f t="shared" si="49"/>
        <v>42867.666666659003</v>
      </c>
    </row>
    <row r="3164" spans="2:2" ht="14.25" customHeight="1" x14ac:dyDescent="0.25">
      <c r="B3164" s="238">
        <f t="shared" si="49"/>
        <v>42867.708333325667</v>
      </c>
    </row>
    <row r="3165" spans="2:2" ht="14.25" customHeight="1" x14ac:dyDescent="0.25">
      <c r="B3165" s="238">
        <f t="shared" si="49"/>
        <v>42867.749999992331</v>
      </c>
    </row>
    <row r="3166" spans="2:2" ht="14.25" customHeight="1" x14ac:dyDescent="0.25">
      <c r="B3166" s="238">
        <f t="shared" si="49"/>
        <v>42867.791666658995</v>
      </c>
    </row>
    <row r="3167" spans="2:2" ht="14.25" customHeight="1" x14ac:dyDescent="0.25">
      <c r="B3167" s="238">
        <f t="shared" si="49"/>
        <v>42867.83333332566</v>
      </c>
    </row>
    <row r="3168" spans="2:2" ht="14.25" customHeight="1" x14ac:dyDescent="0.25">
      <c r="B3168" s="238">
        <f t="shared" si="49"/>
        <v>42867.874999992324</v>
      </c>
    </row>
    <row r="3169" spans="2:2" ht="14.25" customHeight="1" x14ac:dyDescent="0.25">
      <c r="B3169" s="238">
        <f t="shared" si="49"/>
        <v>42867.916666658988</v>
      </c>
    </row>
    <row r="3170" spans="2:2" ht="14.25" customHeight="1" x14ac:dyDescent="0.25">
      <c r="B3170" s="238">
        <f t="shared" si="49"/>
        <v>42867.958333325652</v>
      </c>
    </row>
    <row r="3171" spans="2:2" ht="14.25" customHeight="1" x14ac:dyDescent="0.25">
      <c r="B3171" s="238">
        <f t="shared" si="49"/>
        <v>42867.999999992317</v>
      </c>
    </row>
    <row r="3172" spans="2:2" ht="14.25" customHeight="1" x14ac:dyDescent="0.25">
      <c r="B3172" s="238">
        <f t="shared" si="49"/>
        <v>42868.041666658981</v>
      </c>
    </row>
    <row r="3173" spans="2:2" ht="14.25" customHeight="1" x14ac:dyDescent="0.25">
      <c r="B3173" s="238">
        <f t="shared" si="49"/>
        <v>42868.083333325645</v>
      </c>
    </row>
    <row r="3174" spans="2:2" ht="14.25" customHeight="1" x14ac:dyDescent="0.25">
      <c r="B3174" s="238">
        <f t="shared" si="49"/>
        <v>42868.124999992309</v>
      </c>
    </row>
    <row r="3175" spans="2:2" ht="14.25" customHeight="1" x14ac:dyDescent="0.25">
      <c r="B3175" s="238">
        <f t="shared" si="49"/>
        <v>42868.166666658974</v>
      </c>
    </row>
    <row r="3176" spans="2:2" ht="14.25" customHeight="1" x14ac:dyDescent="0.25">
      <c r="B3176" s="238">
        <f t="shared" si="49"/>
        <v>42868.208333325638</v>
      </c>
    </row>
    <row r="3177" spans="2:2" ht="14.25" customHeight="1" x14ac:dyDescent="0.25">
      <c r="B3177" s="238">
        <f t="shared" si="49"/>
        <v>42868.249999992302</v>
      </c>
    </row>
    <row r="3178" spans="2:2" ht="14.25" customHeight="1" x14ac:dyDescent="0.25">
      <c r="B3178" s="238">
        <f t="shared" si="49"/>
        <v>42868.291666658966</v>
      </c>
    </row>
    <row r="3179" spans="2:2" ht="14.25" customHeight="1" x14ac:dyDescent="0.25">
      <c r="B3179" s="238">
        <f t="shared" si="49"/>
        <v>42868.333333325631</v>
      </c>
    </row>
    <row r="3180" spans="2:2" ht="14.25" customHeight="1" x14ac:dyDescent="0.25">
      <c r="B3180" s="238">
        <f t="shared" si="49"/>
        <v>42868.374999992295</v>
      </c>
    </row>
    <row r="3181" spans="2:2" ht="14.25" customHeight="1" x14ac:dyDescent="0.25">
      <c r="B3181" s="238">
        <f t="shared" si="49"/>
        <v>42868.416666658959</v>
      </c>
    </row>
    <row r="3182" spans="2:2" ht="14.25" customHeight="1" x14ac:dyDescent="0.25">
      <c r="B3182" s="238">
        <f t="shared" si="49"/>
        <v>42868.458333325623</v>
      </c>
    </row>
    <row r="3183" spans="2:2" ht="14.25" customHeight="1" x14ac:dyDescent="0.25">
      <c r="B3183" s="238">
        <f t="shared" si="49"/>
        <v>42868.499999992287</v>
      </c>
    </row>
    <row r="3184" spans="2:2" ht="14.25" customHeight="1" x14ac:dyDescent="0.25">
      <c r="B3184" s="238">
        <f t="shared" si="49"/>
        <v>42868.541666658952</v>
      </c>
    </row>
    <row r="3185" spans="2:2" ht="14.25" customHeight="1" x14ac:dyDescent="0.25">
      <c r="B3185" s="238">
        <f t="shared" si="49"/>
        <v>42868.583333325616</v>
      </c>
    </row>
    <row r="3186" spans="2:2" ht="14.25" customHeight="1" x14ac:dyDescent="0.25">
      <c r="B3186" s="238">
        <f t="shared" si="49"/>
        <v>42868.62499999228</v>
      </c>
    </row>
    <row r="3187" spans="2:2" ht="14.25" customHeight="1" x14ac:dyDescent="0.25">
      <c r="B3187" s="238">
        <f t="shared" si="49"/>
        <v>42868.666666658944</v>
      </c>
    </row>
    <row r="3188" spans="2:2" ht="14.25" customHeight="1" x14ac:dyDescent="0.25">
      <c r="B3188" s="238">
        <f t="shared" si="49"/>
        <v>42868.708333325609</v>
      </c>
    </row>
    <row r="3189" spans="2:2" ht="14.25" customHeight="1" x14ac:dyDescent="0.25">
      <c r="B3189" s="238">
        <f t="shared" si="49"/>
        <v>42868.749999992273</v>
      </c>
    </row>
    <row r="3190" spans="2:2" ht="14.25" customHeight="1" x14ac:dyDescent="0.25">
      <c r="B3190" s="238">
        <f t="shared" si="49"/>
        <v>42868.791666658937</v>
      </c>
    </row>
    <row r="3191" spans="2:2" ht="14.25" customHeight="1" x14ac:dyDescent="0.25">
      <c r="B3191" s="238">
        <f t="shared" si="49"/>
        <v>42868.833333325601</v>
      </c>
    </row>
    <row r="3192" spans="2:2" ht="14.25" customHeight="1" x14ac:dyDescent="0.25">
      <c r="B3192" s="238">
        <f t="shared" si="49"/>
        <v>42868.874999992266</v>
      </c>
    </row>
    <row r="3193" spans="2:2" ht="14.25" customHeight="1" x14ac:dyDescent="0.25">
      <c r="B3193" s="238">
        <f t="shared" si="49"/>
        <v>42868.91666665893</v>
      </c>
    </row>
    <row r="3194" spans="2:2" ht="14.25" customHeight="1" x14ac:dyDescent="0.25">
      <c r="B3194" s="238">
        <f t="shared" si="49"/>
        <v>42868.958333325594</v>
      </c>
    </row>
    <row r="3195" spans="2:2" ht="14.25" customHeight="1" x14ac:dyDescent="0.25">
      <c r="B3195" s="238">
        <f t="shared" si="49"/>
        <v>42868.999999992258</v>
      </c>
    </row>
    <row r="3196" spans="2:2" ht="14.25" customHeight="1" x14ac:dyDescent="0.25">
      <c r="B3196" s="238">
        <f t="shared" si="49"/>
        <v>42869.041666658923</v>
      </c>
    </row>
    <row r="3197" spans="2:2" ht="14.25" customHeight="1" x14ac:dyDescent="0.25">
      <c r="B3197" s="238">
        <f t="shared" si="49"/>
        <v>42869.083333325587</v>
      </c>
    </row>
    <row r="3198" spans="2:2" ht="14.25" customHeight="1" x14ac:dyDescent="0.25">
      <c r="B3198" s="238">
        <f t="shared" si="49"/>
        <v>42869.124999992251</v>
      </c>
    </row>
    <row r="3199" spans="2:2" ht="14.25" customHeight="1" x14ac:dyDescent="0.25">
      <c r="B3199" s="238">
        <f t="shared" si="49"/>
        <v>42869.166666658915</v>
      </c>
    </row>
    <row r="3200" spans="2:2" ht="14.25" customHeight="1" x14ac:dyDescent="0.25">
      <c r="B3200" s="238">
        <f t="shared" si="49"/>
        <v>42869.20833332558</v>
      </c>
    </row>
    <row r="3201" spans="2:2" ht="14.25" customHeight="1" x14ac:dyDescent="0.25">
      <c r="B3201" s="238">
        <f t="shared" si="49"/>
        <v>42869.249999992244</v>
      </c>
    </row>
    <row r="3202" spans="2:2" ht="14.25" customHeight="1" x14ac:dyDescent="0.25">
      <c r="B3202" s="238">
        <f t="shared" si="49"/>
        <v>42869.291666658908</v>
      </c>
    </row>
    <row r="3203" spans="2:2" ht="14.25" customHeight="1" x14ac:dyDescent="0.25">
      <c r="B3203" s="238">
        <f t="shared" si="49"/>
        <v>42869.333333325572</v>
      </c>
    </row>
    <row r="3204" spans="2:2" ht="14.25" customHeight="1" x14ac:dyDescent="0.25">
      <c r="B3204" s="238">
        <f t="shared" si="49"/>
        <v>42869.374999992237</v>
      </c>
    </row>
    <row r="3205" spans="2:2" ht="14.25" customHeight="1" x14ac:dyDescent="0.25">
      <c r="B3205" s="238">
        <f t="shared" ref="B3205:B3268" si="50">B3204+(1/24)</f>
        <v>42869.416666658901</v>
      </c>
    </row>
    <row r="3206" spans="2:2" ht="14.25" customHeight="1" x14ac:dyDescent="0.25">
      <c r="B3206" s="238">
        <f t="shared" si="50"/>
        <v>42869.458333325565</v>
      </c>
    </row>
    <row r="3207" spans="2:2" ht="14.25" customHeight="1" x14ac:dyDescent="0.25">
      <c r="B3207" s="238">
        <f t="shared" si="50"/>
        <v>42869.499999992229</v>
      </c>
    </row>
    <row r="3208" spans="2:2" ht="14.25" customHeight="1" x14ac:dyDescent="0.25">
      <c r="B3208" s="238">
        <f t="shared" si="50"/>
        <v>42869.541666658894</v>
      </c>
    </row>
    <row r="3209" spans="2:2" ht="14.25" customHeight="1" x14ac:dyDescent="0.25">
      <c r="B3209" s="238">
        <f t="shared" si="50"/>
        <v>42869.583333325558</v>
      </c>
    </row>
    <row r="3210" spans="2:2" ht="14.25" customHeight="1" x14ac:dyDescent="0.25">
      <c r="B3210" s="238">
        <f t="shared" si="50"/>
        <v>42869.624999992222</v>
      </c>
    </row>
    <row r="3211" spans="2:2" ht="14.25" customHeight="1" x14ac:dyDescent="0.25">
      <c r="B3211" s="238">
        <f t="shared" si="50"/>
        <v>42869.666666658886</v>
      </c>
    </row>
    <row r="3212" spans="2:2" ht="14.25" customHeight="1" x14ac:dyDescent="0.25">
      <c r="B3212" s="238">
        <f t="shared" si="50"/>
        <v>42869.70833332555</v>
      </c>
    </row>
    <row r="3213" spans="2:2" ht="14.25" customHeight="1" x14ac:dyDescent="0.25">
      <c r="B3213" s="238">
        <f t="shared" si="50"/>
        <v>42869.749999992215</v>
      </c>
    </row>
    <row r="3214" spans="2:2" ht="14.25" customHeight="1" x14ac:dyDescent="0.25">
      <c r="B3214" s="238">
        <f t="shared" si="50"/>
        <v>42869.791666658879</v>
      </c>
    </row>
    <row r="3215" spans="2:2" ht="14.25" customHeight="1" x14ac:dyDescent="0.25">
      <c r="B3215" s="238">
        <f t="shared" si="50"/>
        <v>42869.833333325543</v>
      </c>
    </row>
    <row r="3216" spans="2:2" ht="14.25" customHeight="1" x14ac:dyDescent="0.25">
      <c r="B3216" s="238">
        <f t="shared" si="50"/>
        <v>42869.874999992207</v>
      </c>
    </row>
    <row r="3217" spans="2:2" ht="14.25" customHeight="1" x14ac:dyDescent="0.25">
      <c r="B3217" s="238">
        <f t="shared" si="50"/>
        <v>42869.916666658872</v>
      </c>
    </row>
    <row r="3218" spans="2:2" ht="14.25" customHeight="1" x14ac:dyDescent="0.25">
      <c r="B3218" s="238">
        <f t="shared" si="50"/>
        <v>42869.958333325536</v>
      </c>
    </row>
    <row r="3219" spans="2:2" ht="14.25" customHeight="1" x14ac:dyDescent="0.25">
      <c r="B3219" s="238">
        <f t="shared" si="50"/>
        <v>42869.9999999922</v>
      </c>
    </row>
    <row r="3220" spans="2:2" ht="14.25" customHeight="1" x14ac:dyDescent="0.25">
      <c r="B3220" s="238">
        <f t="shared" si="50"/>
        <v>42870.041666658864</v>
      </c>
    </row>
    <row r="3221" spans="2:2" ht="14.25" customHeight="1" x14ac:dyDescent="0.25">
      <c r="B3221" s="238">
        <f t="shared" si="50"/>
        <v>42870.083333325529</v>
      </c>
    </row>
    <row r="3222" spans="2:2" ht="14.25" customHeight="1" x14ac:dyDescent="0.25">
      <c r="B3222" s="238">
        <f t="shared" si="50"/>
        <v>42870.124999992193</v>
      </c>
    </row>
    <row r="3223" spans="2:2" ht="14.25" customHeight="1" x14ac:dyDescent="0.25">
      <c r="B3223" s="238">
        <f t="shared" si="50"/>
        <v>42870.166666658857</v>
      </c>
    </row>
    <row r="3224" spans="2:2" ht="14.25" customHeight="1" x14ac:dyDescent="0.25">
      <c r="B3224" s="238">
        <f t="shared" si="50"/>
        <v>42870.208333325521</v>
      </c>
    </row>
    <row r="3225" spans="2:2" ht="14.25" customHeight="1" x14ac:dyDescent="0.25">
      <c r="B3225" s="238">
        <f t="shared" si="50"/>
        <v>42870.249999992186</v>
      </c>
    </row>
    <row r="3226" spans="2:2" ht="14.25" customHeight="1" x14ac:dyDescent="0.25">
      <c r="B3226" s="238">
        <f t="shared" si="50"/>
        <v>42870.29166665885</v>
      </c>
    </row>
    <row r="3227" spans="2:2" ht="14.25" customHeight="1" x14ac:dyDescent="0.25">
      <c r="B3227" s="238">
        <f t="shared" si="50"/>
        <v>42870.333333325514</v>
      </c>
    </row>
    <row r="3228" spans="2:2" ht="14.25" customHeight="1" x14ac:dyDescent="0.25">
      <c r="B3228" s="238">
        <f t="shared" si="50"/>
        <v>42870.374999992178</v>
      </c>
    </row>
    <row r="3229" spans="2:2" ht="14.25" customHeight="1" x14ac:dyDescent="0.25">
      <c r="B3229" s="238">
        <f t="shared" si="50"/>
        <v>42870.416666658843</v>
      </c>
    </row>
    <row r="3230" spans="2:2" ht="14.25" customHeight="1" x14ac:dyDescent="0.25">
      <c r="B3230" s="238">
        <f t="shared" si="50"/>
        <v>42870.458333325507</v>
      </c>
    </row>
    <row r="3231" spans="2:2" ht="14.25" customHeight="1" x14ac:dyDescent="0.25">
      <c r="B3231" s="238">
        <f t="shared" si="50"/>
        <v>42870.499999992171</v>
      </c>
    </row>
    <row r="3232" spans="2:2" ht="14.25" customHeight="1" x14ac:dyDescent="0.25">
      <c r="B3232" s="238">
        <f t="shared" si="50"/>
        <v>42870.541666658835</v>
      </c>
    </row>
    <row r="3233" spans="2:2" ht="14.25" customHeight="1" x14ac:dyDescent="0.25">
      <c r="B3233" s="238">
        <f t="shared" si="50"/>
        <v>42870.5833333255</v>
      </c>
    </row>
    <row r="3234" spans="2:2" ht="14.25" customHeight="1" x14ac:dyDescent="0.25">
      <c r="B3234" s="238">
        <f t="shared" si="50"/>
        <v>42870.624999992164</v>
      </c>
    </row>
    <row r="3235" spans="2:2" ht="14.25" customHeight="1" x14ac:dyDescent="0.25">
      <c r="B3235" s="238">
        <f t="shared" si="50"/>
        <v>42870.666666658828</v>
      </c>
    </row>
    <row r="3236" spans="2:2" ht="14.25" customHeight="1" x14ac:dyDescent="0.25">
      <c r="B3236" s="238">
        <f t="shared" si="50"/>
        <v>42870.708333325492</v>
      </c>
    </row>
    <row r="3237" spans="2:2" ht="14.25" customHeight="1" x14ac:dyDescent="0.25">
      <c r="B3237" s="238">
        <f t="shared" si="50"/>
        <v>42870.749999992157</v>
      </c>
    </row>
    <row r="3238" spans="2:2" ht="14.25" customHeight="1" x14ac:dyDescent="0.25">
      <c r="B3238" s="238">
        <f t="shared" si="50"/>
        <v>42870.791666658821</v>
      </c>
    </row>
    <row r="3239" spans="2:2" ht="14.25" customHeight="1" x14ac:dyDescent="0.25">
      <c r="B3239" s="238">
        <f t="shared" si="50"/>
        <v>42870.833333325485</v>
      </c>
    </row>
    <row r="3240" spans="2:2" ht="14.25" customHeight="1" x14ac:dyDescent="0.25">
      <c r="B3240" s="238">
        <f t="shared" si="50"/>
        <v>42870.874999992149</v>
      </c>
    </row>
    <row r="3241" spans="2:2" ht="14.25" customHeight="1" x14ac:dyDescent="0.25">
      <c r="B3241" s="238">
        <f t="shared" si="50"/>
        <v>42870.916666658813</v>
      </c>
    </row>
    <row r="3242" spans="2:2" ht="14.25" customHeight="1" x14ac:dyDescent="0.25">
      <c r="B3242" s="238">
        <f t="shared" si="50"/>
        <v>42870.958333325478</v>
      </c>
    </row>
    <row r="3243" spans="2:2" ht="14.25" customHeight="1" x14ac:dyDescent="0.25">
      <c r="B3243" s="238">
        <f t="shared" si="50"/>
        <v>42870.999999992142</v>
      </c>
    </row>
    <row r="3244" spans="2:2" ht="14.25" customHeight="1" x14ac:dyDescent="0.25">
      <c r="B3244" s="238">
        <f t="shared" si="50"/>
        <v>42871.041666658806</v>
      </c>
    </row>
    <row r="3245" spans="2:2" ht="14.25" customHeight="1" x14ac:dyDescent="0.25">
      <c r="B3245" s="238">
        <f t="shared" si="50"/>
        <v>42871.08333332547</v>
      </c>
    </row>
    <row r="3246" spans="2:2" ht="14.25" customHeight="1" x14ac:dyDescent="0.25">
      <c r="B3246" s="238">
        <f t="shared" si="50"/>
        <v>42871.124999992135</v>
      </c>
    </row>
    <row r="3247" spans="2:2" ht="14.25" customHeight="1" x14ac:dyDescent="0.25">
      <c r="B3247" s="238">
        <f t="shared" si="50"/>
        <v>42871.166666658799</v>
      </c>
    </row>
    <row r="3248" spans="2:2" ht="14.25" customHeight="1" x14ac:dyDescent="0.25">
      <c r="B3248" s="238">
        <f t="shared" si="50"/>
        <v>42871.208333325463</v>
      </c>
    </row>
    <row r="3249" spans="2:2" ht="14.25" customHeight="1" x14ac:dyDescent="0.25">
      <c r="B3249" s="238">
        <f t="shared" si="50"/>
        <v>42871.249999992127</v>
      </c>
    </row>
    <row r="3250" spans="2:2" ht="14.25" customHeight="1" x14ac:dyDescent="0.25">
      <c r="B3250" s="238">
        <f t="shared" si="50"/>
        <v>42871.291666658792</v>
      </c>
    </row>
    <row r="3251" spans="2:2" ht="14.25" customHeight="1" x14ac:dyDescent="0.25">
      <c r="B3251" s="238">
        <f t="shared" si="50"/>
        <v>42871.333333325456</v>
      </c>
    </row>
    <row r="3252" spans="2:2" ht="14.25" customHeight="1" x14ac:dyDescent="0.25">
      <c r="B3252" s="238">
        <f t="shared" si="50"/>
        <v>42871.37499999212</v>
      </c>
    </row>
    <row r="3253" spans="2:2" ht="14.25" customHeight="1" x14ac:dyDescent="0.25">
      <c r="B3253" s="238">
        <f t="shared" si="50"/>
        <v>42871.416666658784</v>
      </c>
    </row>
    <row r="3254" spans="2:2" ht="14.25" customHeight="1" x14ac:dyDescent="0.25">
      <c r="B3254" s="238">
        <f t="shared" si="50"/>
        <v>42871.458333325449</v>
      </c>
    </row>
    <row r="3255" spans="2:2" ht="14.25" customHeight="1" x14ac:dyDescent="0.25">
      <c r="B3255" s="238">
        <f t="shared" si="50"/>
        <v>42871.499999992113</v>
      </c>
    </row>
    <row r="3256" spans="2:2" ht="14.25" customHeight="1" x14ac:dyDescent="0.25">
      <c r="B3256" s="238">
        <f t="shared" si="50"/>
        <v>42871.541666658777</v>
      </c>
    </row>
    <row r="3257" spans="2:2" ht="14.25" customHeight="1" x14ac:dyDescent="0.25">
      <c r="B3257" s="238">
        <f t="shared" si="50"/>
        <v>42871.583333325441</v>
      </c>
    </row>
    <row r="3258" spans="2:2" ht="14.25" customHeight="1" x14ac:dyDescent="0.25">
      <c r="B3258" s="238">
        <f t="shared" si="50"/>
        <v>42871.624999992106</v>
      </c>
    </row>
    <row r="3259" spans="2:2" ht="14.25" customHeight="1" x14ac:dyDescent="0.25">
      <c r="B3259" s="238">
        <f t="shared" si="50"/>
        <v>42871.66666665877</v>
      </c>
    </row>
    <row r="3260" spans="2:2" ht="14.25" customHeight="1" x14ac:dyDescent="0.25">
      <c r="B3260" s="238">
        <f t="shared" si="50"/>
        <v>42871.708333325434</v>
      </c>
    </row>
    <row r="3261" spans="2:2" ht="14.25" customHeight="1" x14ac:dyDescent="0.25">
      <c r="B3261" s="238">
        <f t="shared" si="50"/>
        <v>42871.749999992098</v>
      </c>
    </row>
    <row r="3262" spans="2:2" ht="14.25" customHeight="1" x14ac:dyDescent="0.25">
      <c r="B3262" s="238">
        <f t="shared" si="50"/>
        <v>42871.791666658763</v>
      </c>
    </row>
    <row r="3263" spans="2:2" ht="14.25" customHeight="1" x14ac:dyDescent="0.25">
      <c r="B3263" s="238">
        <f t="shared" si="50"/>
        <v>42871.833333325427</v>
      </c>
    </row>
    <row r="3264" spans="2:2" ht="14.25" customHeight="1" x14ac:dyDescent="0.25">
      <c r="B3264" s="238">
        <f t="shared" si="50"/>
        <v>42871.874999992091</v>
      </c>
    </row>
    <row r="3265" spans="2:2" ht="14.25" customHeight="1" x14ac:dyDescent="0.25">
      <c r="B3265" s="238">
        <f t="shared" si="50"/>
        <v>42871.916666658755</v>
      </c>
    </row>
    <row r="3266" spans="2:2" ht="14.25" customHeight="1" x14ac:dyDescent="0.25">
      <c r="B3266" s="238">
        <f t="shared" si="50"/>
        <v>42871.95833332542</v>
      </c>
    </row>
    <row r="3267" spans="2:2" ht="14.25" customHeight="1" x14ac:dyDescent="0.25">
      <c r="B3267" s="238">
        <f t="shared" si="50"/>
        <v>42871.999999992084</v>
      </c>
    </row>
    <row r="3268" spans="2:2" ht="14.25" customHeight="1" x14ac:dyDescent="0.25">
      <c r="B3268" s="238">
        <f t="shared" si="50"/>
        <v>42872.041666658748</v>
      </c>
    </row>
    <row r="3269" spans="2:2" ht="14.25" customHeight="1" x14ac:dyDescent="0.25">
      <c r="B3269" s="238">
        <f t="shared" ref="B3269:B3332" si="51">B3268+(1/24)</f>
        <v>42872.083333325412</v>
      </c>
    </row>
    <row r="3270" spans="2:2" ht="14.25" customHeight="1" x14ac:dyDescent="0.25">
      <c r="B3270" s="238">
        <f t="shared" si="51"/>
        <v>42872.124999992076</v>
      </c>
    </row>
    <row r="3271" spans="2:2" ht="14.25" customHeight="1" x14ac:dyDescent="0.25">
      <c r="B3271" s="238">
        <f t="shared" si="51"/>
        <v>42872.166666658741</v>
      </c>
    </row>
    <row r="3272" spans="2:2" ht="14.25" customHeight="1" x14ac:dyDescent="0.25">
      <c r="B3272" s="238">
        <f t="shared" si="51"/>
        <v>42872.208333325405</v>
      </c>
    </row>
    <row r="3273" spans="2:2" ht="14.25" customHeight="1" x14ac:dyDescent="0.25">
      <c r="B3273" s="238">
        <f t="shared" si="51"/>
        <v>42872.249999992069</v>
      </c>
    </row>
    <row r="3274" spans="2:2" ht="14.25" customHeight="1" x14ac:dyDescent="0.25">
      <c r="B3274" s="238">
        <f t="shared" si="51"/>
        <v>42872.291666658733</v>
      </c>
    </row>
    <row r="3275" spans="2:2" ht="14.25" customHeight="1" x14ac:dyDescent="0.25">
      <c r="B3275" s="238">
        <f t="shared" si="51"/>
        <v>42872.333333325398</v>
      </c>
    </row>
    <row r="3276" spans="2:2" ht="14.25" customHeight="1" x14ac:dyDescent="0.25">
      <c r="B3276" s="238">
        <f t="shared" si="51"/>
        <v>42872.374999992062</v>
      </c>
    </row>
    <row r="3277" spans="2:2" ht="14.25" customHeight="1" x14ac:dyDescent="0.25">
      <c r="B3277" s="238">
        <f t="shared" si="51"/>
        <v>42872.416666658726</v>
      </c>
    </row>
    <row r="3278" spans="2:2" ht="14.25" customHeight="1" x14ac:dyDescent="0.25">
      <c r="B3278" s="238">
        <f t="shared" si="51"/>
        <v>42872.45833332539</v>
      </c>
    </row>
    <row r="3279" spans="2:2" ht="14.25" customHeight="1" x14ac:dyDescent="0.25">
      <c r="B3279" s="238">
        <f t="shared" si="51"/>
        <v>42872.499999992055</v>
      </c>
    </row>
    <row r="3280" spans="2:2" ht="14.25" customHeight="1" x14ac:dyDescent="0.25">
      <c r="B3280" s="238">
        <f t="shared" si="51"/>
        <v>42872.541666658719</v>
      </c>
    </row>
    <row r="3281" spans="2:2" ht="14.25" customHeight="1" x14ac:dyDescent="0.25">
      <c r="B3281" s="238">
        <f t="shared" si="51"/>
        <v>42872.583333325383</v>
      </c>
    </row>
    <row r="3282" spans="2:2" ht="14.25" customHeight="1" x14ac:dyDescent="0.25">
      <c r="B3282" s="238">
        <f t="shared" si="51"/>
        <v>42872.624999992047</v>
      </c>
    </row>
    <row r="3283" spans="2:2" ht="14.25" customHeight="1" x14ac:dyDescent="0.25">
      <c r="B3283" s="238">
        <f t="shared" si="51"/>
        <v>42872.666666658712</v>
      </c>
    </row>
    <row r="3284" spans="2:2" ht="14.25" customHeight="1" x14ac:dyDescent="0.25">
      <c r="B3284" s="238">
        <f t="shared" si="51"/>
        <v>42872.708333325376</v>
      </c>
    </row>
    <row r="3285" spans="2:2" ht="14.25" customHeight="1" x14ac:dyDescent="0.25">
      <c r="B3285" s="238">
        <f t="shared" si="51"/>
        <v>42872.74999999204</v>
      </c>
    </row>
    <row r="3286" spans="2:2" ht="14.25" customHeight="1" x14ac:dyDescent="0.25">
      <c r="B3286" s="238">
        <f t="shared" si="51"/>
        <v>42872.791666658704</v>
      </c>
    </row>
    <row r="3287" spans="2:2" ht="14.25" customHeight="1" x14ac:dyDescent="0.25">
      <c r="B3287" s="238">
        <f t="shared" si="51"/>
        <v>42872.833333325369</v>
      </c>
    </row>
    <row r="3288" spans="2:2" ht="14.25" customHeight="1" x14ac:dyDescent="0.25">
      <c r="B3288" s="238">
        <f t="shared" si="51"/>
        <v>42872.874999992033</v>
      </c>
    </row>
    <row r="3289" spans="2:2" ht="14.25" customHeight="1" x14ac:dyDescent="0.25">
      <c r="B3289" s="238">
        <f t="shared" si="51"/>
        <v>42872.916666658697</v>
      </c>
    </row>
    <row r="3290" spans="2:2" ht="14.25" customHeight="1" x14ac:dyDescent="0.25">
      <c r="B3290" s="238">
        <f t="shared" si="51"/>
        <v>42872.958333325361</v>
      </c>
    </row>
    <row r="3291" spans="2:2" ht="14.25" customHeight="1" x14ac:dyDescent="0.25">
      <c r="B3291" s="238">
        <f t="shared" si="51"/>
        <v>42872.999999992026</v>
      </c>
    </row>
    <row r="3292" spans="2:2" ht="14.25" customHeight="1" x14ac:dyDescent="0.25">
      <c r="B3292" s="238">
        <f t="shared" si="51"/>
        <v>42873.04166665869</v>
      </c>
    </row>
    <row r="3293" spans="2:2" ht="14.25" customHeight="1" x14ac:dyDescent="0.25">
      <c r="B3293" s="238">
        <f t="shared" si="51"/>
        <v>42873.083333325354</v>
      </c>
    </row>
    <row r="3294" spans="2:2" ht="14.25" customHeight="1" x14ac:dyDescent="0.25">
      <c r="B3294" s="238">
        <f t="shared" si="51"/>
        <v>42873.124999992018</v>
      </c>
    </row>
    <row r="3295" spans="2:2" ht="14.25" customHeight="1" x14ac:dyDescent="0.25">
      <c r="B3295" s="238">
        <f t="shared" si="51"/>
        <v>42873.166666658683</v>
      </c>
    </row>
    <row r="3296" spans="2:2" ht="14.25" customHeight="1" x14ac:dyDescent="0.25">
      <c r="B3296" s="238">
        <f t="shared" si="51"/>
        <v>42873.208333325347</v>
      </c>
    </row>
    <row r="3297" spans="2:2" ht="14.25" customHeight="1" x14ac:dyDescent="0.25">
      <c r="B3297" s="238">
        <f t="shared" si="51"/>
        <v>42873.249999992011</v>
      </c>
    </row>
    <row r="3298" spans="2:2" ht="14.25" customHeight="1" x14ac:dyDescent="0.25">
      <c r="B3298" s="238">
        <f t="shared" si="51"/>
        <v>42873.291666658675</v>
      </c>
    </row>
    <row r="3299" spans="2:2" ht="14.25" customHeight="1" x14ac:dyDescent="0.25">
      <c r="B3299" s="238">
        <f t="shared" si="51"/>
        <v>42873.333333325339</v>
      </c>
    </row>
    <row r="3300" spans="2:2" ht="14.25" customHeight="1" x14ac:dyDescent="0.25">
      <c r="B3300" s="238">
        <f t="shared" si="51"/>
        <v>42873.374999992004</v>
      </c>
    </row>
    <row r="3301" spans="2:2" ht="14.25" customHeight="1" x14ac:dyDescent="0.25">
      <c r="B3301" s="238">
        <f t="shared" si="51"/>
        <v>42873.416666658668</v>
      </c>
    </row>
    <row r="3302" spans="2:2" ht="14.25" customHeight="1" x14ac:dyDescent="0.25">
      <c r="B3302" s="238">
        <f t="shared" si="51"/>
        <v>42873.458333325332</v>
      </c>
    </row>
    <row r="3303" spans="2:2" ht="14.25" customHeight="1" x14ac:dyDescent="0.25">
      <c r="B3303" s="238">
        <f t="shared" si="51"/>
        <v>42873.499999991996</v>
      </c>
    </row>
    <row r="3304" spans="2:2" ht="14.25" customHeight="1" x14ac:dyDescent="0.25">
      <c r="B3304" s="238">
        <f t="shared" si="51"/>
        <v>42873.541666658661</v>
      </c>
    </row>
    <row r="3305" spans="2:2" ht="14.25" customHeight="1" x14ac:dyDescent="0.25">
      <c r="B3305" s="238">
        <f t="shared" si="51"/>
        <v>42873.583333325325</v>
      </c>
    </row>
    <row r="3306" spans="2:2" ht="14.25" customHeight="1" x14ac:dyDescent="0.25">
      <c r="B3306" s="238">
        <f t="shared" si="51"/>
        <v>42873.624999991989</v>
      </c>
    </row>
    <row r="3307" spans="2:2" ht="14.25" customHeight="1" x14ac:dyDescent="0.25">
      <c r="B3307" s="238">
        <f t="shared" si="51"/>
        <v>42873.666666658653</v>
      </c>
    </row>
    <row r="3308" spans="2:2" ht="14.25" customHeight="1" x14ac:dyDescent="0.25">
      <c r="B3308" s="238">
        <f t="shared" si="51"/>
        <v>42873.708333325318</v>
      </c>
    </row>
    <row r="3309" spans="2:2" ht="14.25" customHeight="1" x14ac:dyDescent="0.25">
      <c r="B3309" s="238">
        <f t="shared" si="51"/>
        <v>42873.749999991982</v>
      </c>
    </row>
    <row r="3310" spans="2:2" ht="14.25" customHeight="1" x14ac:dyDescent="0.25">
      <c r="B3310" s="238">
        <f t="shared" si="51"/>
        <v>42873.791666658646</v>
      </c>
    </row>
    <row r="3311" spans="2:2" ht="14.25" customHeight="1" x14ac:dyDescent="0.25">
      <c r="B3311" s="238">
        <f t="shared" si="51"/>
        <v>42873.83333332531</v>
      </c>
    </row>
    <row r="3312" spans="2:2" ht="14.25" customHeight="1" x14ac:dyDescent="0.25">
      <c r="B3312" s="238">
        <f t="shared" si="51"/>
        <v>42873.874999991975</v>
      </c>
    </row>
    <row r="3313" spans="2:2" ht="14.25" customHeight="1" x14ac:dyDescent="0.25">
      <c r="B3313" s="238">
        <f t="shared" si="51"/>
        <v>42873.916666658639</v>
      </c>
    </row>
    <row r="3314" spans="2:2" ht="14.25" customHeight="1" x14ac:dyDescent="0.25">
      <c r="B3314" s="238">
        <f t="shared" si="51"/>
        <v>42873.958333325303</v>
      </c>
    </row>
    <row r="3315" spans="2:2" ht="14.25" customHeight="1" x14ac:dyDescent="0.25">
      <c r="B3315" s="238">
        <f t="shared" si="51"/>
        <v>42873.999999991967</v>
      </c>
    </row>
    <row r="3316" spans="2:2" ht="14.25" customHeight="1" x14ac:dyDescent="0.25">
      <c r="B3316" s="238">
        <f t="shared" si="51"/>
        <v>42874.041666658632</v>
      </c>
    </row>
    <row r="3317" spans="2:2" ht="14.25" customHeight="1" x14ac:dyDescent="0.25">
      <c r="B3317" s="238">
        <f t="shared" si="51"/>
        <v>42874.083333325296</v>
      </c>
    </row>
    <row r="3318" spans="2:2" ht="14.25" customHeight="1" x14ac:dyDescent="0.25">
      <c r="B3318" s="238">
        <f t="shared" si="51"/>
        <v>42874.12499999196</v>
      </c>
    </row>
    <row r="3319" spans="2:2" ht="14.25" customHeight="1" x14ac:dyDescent="0.25">
      <c r="B3319" s="238">
        <f t="shared" si="51"/>
        <v>42874.166666658624</v>
      </c>
    </row>
    <row r="3320" spans="2:2" ht="14.25" customHeight="1" x14ac:dyDescent="0.25">
      <c r="B3320" s="238">
        <f t="shared" si="51"/>
        <v>42874.208333325289</v>
      </c>
    </row>
    <row r="3321" spans="2:2" ht="14.25" customHeight="1" x14ac:dyDescent="0.25">
      <c r="B3321" s="238">
        <f t="shared" si="51"/>
        <v>42874.249999991953</v>
      </c>
    </row>
    <row r="3322" spans="2:2" ht="14.25" customHeight="1" x14ac:dyDescent="0.25">
      <c r="B3322" s="238">
        <f t="shared" si="51"/>
        <v>42874.291666658617</v>
      </c>
    </row>
    <row r="3323" spans="2:2" ht="14.25" customHeight="1" x14ac:dyDescent="0.25">
      <c r="B3323" s="238">
        <f t="shared" si="51"/>
        <v>42874.333333325281</v>
      </c>
    </row>
    <row r="3324" spans="2:2" ht="14.25" customHeight="1" x14ac:dyDescent="0.25">
      <c r="B3324" s="238">
        <f t="shared" si="51"/>
        <v>42874.374999991946</v>
      </c>
    </row>
    <row r="3325" spans="2:2" ht="14.25" customHeight="1" x14ac:dyDescent="0.25">
      <c r="B3325" s="238">
        <f t="shared" si="51"/>
        <v>42874.41666665861</v>
      </c>
    </row>
    <row r="3326" spans="2:2" ht="14.25" customHeight="1" x14ac:dyDescent="0.25">
      <c r="B3326" s="238">
        <f t="shared" si="51"/>
        <v>42874.458333325274</v>
      </c>
    </row>
    <row r="3327" spans="2:2" ht="14.25" customHeight="1" x14ac:dyDescent="0.25">
      <c r="B3327" s="238">
        <f t="shared" si="51"/>
        <v>42874.499999991938</v>
      </c>
    </row>
    <row r="3328" spans="2:2" ht="14.25" customHeight="1" x14ac:dyDescent="0.25">
      <c r="B3328" s="238">
        <f t="shared" si="51"/>
        <v>42874.541666658602</v>
      </c>
    </row>
    <row r="3329" spans="2:2" ht="14.25" customHeight="1" x14ac:dyDescent="0.25">
      <c r="B3329" s="238">
        <f t="shared" si="51"/>
        <v>42874.583333325267</v>
      </c>
    </row>
    <row r="3330" spans="2:2" ht="14.25" customHeight="1" x14ac:dyDescent="0.25">
      <c r="B3330" s="238">
        <f t="shared" si="51"/>
        <v>42874.624999991931</v>
      </c>
    </row>
    <row r="3331" spans="2:2" ht="14.25" customHeight="1" x14ac:dyDescent="0.25">
      <c r="B3331" s="238">
        <f t="shared" si="51"/>
        <v>42874.666666658595</v>
      </c>
    </row>
    <row r="3332" spans="2:2" ht="14.25" customHeight="1" x14ac:dyDescent="0.25">
      <c r="B3332" s="238">
        <f t="shared" si="51"/>
        <v>42874.708333325259</v>
      </c>
    </row>
    <row r="3333" spans="2:2" ht="14.25" customHeight="1" x14ac:dyDescent="0.25">
      <c r="B3333" s="238">
        <f t="shared" ref="B3333:B3396" si="52">B3332+(1/24)</f>
        <v>42874.749999991924</v>
      </c>
    </row>
    <row r="3334" spans="2:2" ht="14.25" customHeight="1" x14ac:dyDescent="0.25">
      <c r="B3334" s="238">
        <f t="shared" si="52"/>
        <v>42874.791666658588</v>
      </c>
    </row>
    <row r="3335" spans="2:2" ht="14.25" customHeight="1" x14ac:dyDescent="0.25">
      <c r="B3335" s="238">
        <f t="shared" si="52"/>
        <v>42874.833333325252</v>
      </c>
    </row>
    <row r="3336" spans="2:2" ht="14.25" customHeight="1" x14ac:dyDescent="0.25">
      <c r="B3336" s="238">
        <f t="shared" si="52"/>
        <v>42874.874999991916</v>
      </c>
    </row>
    <row r="3337" spans="2:2" ht="14.25" customHeight="1" x14ac:dyDescent="0.25">
      <c r="B3337" s="238">
        <f t="shared" si="52"/>
        <v>42874.916666658581</v>
      </c>
    </row>
    <row r="3338" spans="2:2" ht="14.25" customHeight="1" x14ac:dyDescent="0.25">
      <c r="B3338" s="238">
        <f t="shared" si="52"/>
        <v>42874.958333325245</v>
      </c>
    </row>
    <row r="3339" spans="2:2" ht="14.25" customHeight="1" x14ac:dyDescent="0.25">
      <c r="B3339" s="238">
        <f t="shared" si="52"/>
        <v>42874.999999991909</v>
      </c>
    </row>
    <row r="3340" spans="2:2" ht="14.25" customHeight="1" x14ac:dyDescent="0.25">
      <c r="B3340" s="238">
        <f t="shared" si="52"/>
        <v>42875.041666658573</v>
      </c>
    </row>
    <row r="3341" spans="2:2" ht="14.25" customHeight="1" x14ac:dyDescent="0.25">
      <c r="B3341" s="238">
        <f t="shared" si="52"/>
        <v>42875.083333325238</v>
      </c>
    </row>
    <row r="3342" spans="2:2" ht="14.25" customHeight="1" x14ac:dyDescent="0.25">
      <c r="B3342" s="238">
        <f t="shared" si="52"/>
        <v>42875.124999991902</v>
      </c>
    </row>
    <row r="3343" spans="2:2" ht="14.25" customHeight="1" x14ac:dyDescent="0.25">
      <c r="B3343" s="238">
        <f t="shared" si="52"/>
        <v>42875.166666658566</v>
      </c>
    </row>
    <row r="3344" spans="2:2" ht="14.25" customHeight="1" x14ac:dyDescent="0.25">
      <c r="B3344" s="238">
        <f t="shared" si="52"/>
        <v>42875.20833332523</v>
      </c>
    </row>
    <row r="3345" spans="2:2" ht="14.25" customHeight="1" x14ac:dyDescent="0.25">
      <c r="B3345" s="238">
        <f t="shared" si="52"/>
        <v>42875.249999991895</v>
      </c>
    </row>
    <row r="3346" spans="2:2" ht="14.25" customHeight="1" x14ac:dyDescent="0.25">
      <c r="B3346" s="238">
        <f t="shared" si="52"/>
        <v>42875.291666658559</v>
      </c>
    </row>
    <row r="3347" spans="2:2" ht="14.25" customHeight="1" x14ac:dyDescent="0.25">
      <c r="B3347" s="238">
        <f t="shared" si="52"/>
        <v>42875.333333325223</v>
      </c>
    </row>
    <row r="3348" spans="2:2" ht="14.25" customHeight="1" x14ac:dyDescent="0.25">
      <c r="B3348" s="238">
        <f t="shared" si="52"/>
        <v>42875.374999991887</v>
      </c>
    </row>
    <row r="3349" spans="2:2" ht="14.25" customHeight="1" x14ac:dyDescent="0.25">
      <c r="B3349" s="238">
        <f t="shared" si="52"/>
        <v>42875.416666658552</v>
      </c>
    </row>
    <row r="3350" spans="2:2" ht="14.25" customHeight="1" x14ac:dyDescent="0.25">
      <c r="B3350" s="238">
        <f t="shared" si="52"/>
        <v>42875.458333325216</v>
      </c>
    </row>
    <row r="3351" spans="2:2" ht="14.25" customHeight="1" x14ac:dyDescent="0.25">
      <c r="B3351" s="238">
        <f t="shared" si="52"/>
        <v>42875.49999999188</v>
      </c>
    </row>
    <row r="3352" spans="2:2" ht="14.25" customHeight="1" x14ac:dyDescent="0.25">
      <c r="B3352" s="238">
        <f t="shared" si="52"/>
        <v>42875.541666658544</v>
      </c>
    </row>
    <row r="3353" spans="2:2" ht="14.25" customHeight="1" x14ac:dyDescent="0.25">
      <c r="B3353" s="238">
        <f t="shared" si="52"/>
        <v>42875.583333325209</v>
      </c>
    </row>
    <row r="3354" spans="2:2" ht="14.25" customHeight="1" x14ac:dyDescent="0.25">
      <c r="B3354" s="238">
        <f t="shared" si="52"/>
        <v>42875.624999991873</v>
      </c>
    </row>
    <row r="3355" spans="2:2" ht="14.25" customHeight="1" x14ac:dyDescent="0.25">
      <c r="B3355" s="238">
        <f t="shared" si="52"/>
        <v>42875.666666658537</v>
      </c>
    </row>
    <row r="3356" spans="2:2" ht="14.25" customHeight="1" x14ac:dyDescent="0.25">
      <c r="B3356" s="238">
        <f t="shared" si="52"/>
        <v>42875.708333325201</v>
      </c>
    </row>
    <row r="3357" spans="2:2" ht="14.25" customHeight="1" x14ac:dyDescent="0.25">
      <c r="B3357" s="238">
        <f t="shared" si="52"/>
        <v>42875.749999991865</v>
      </c>
    </row>
    <row r="3358" spans="2:2" ht="14.25" customHeight="1" x14ac:dyDescent="0.25">
      <c r="B3358" s="238">
        <f t="shared" si="52"/>
        <v>42875.79166665853</v>
      </c>
    </row>
    <row r="3359" spans="2:2" ht="14.25" customHeight="1" x14ac:dyDescent="0.25">
      <c r="B3359" s="238">
        <f t="shared" si="52"/>
        <v>42875.833333325194</v>
      </c>
    </row>
    <row r="3360" spans="2:2" ht="14.25" customHeight="1" x14ac:dyDescent="0.25">
      <c r="B3360" s="238">
        <f t="shared" si="52"/>
        <v>42875.874999991858</v>
      </c>
    </row>
    <row r="3361" spans="2:2" ht="14.25" customHeight="1" x14ac:dyDescent="0.25">
      <c r="B3361" s="238">
        <f t="shared" si="52"/>
        <v>42875.916666658522</v>
      </c>
    </row>
    <row r="3362" spans="2:2" ht="14.25" customHeight="1" x14ac:dyDescent="0.25">
      <c r="B3362" s="238">
        <f t="shared" si="52"/>
        <v>42875.958333325187</v>
      </c>
    </row>
    <row r="3363" spans="2:2" ht="14.25" customHeight="1" x14ac:dyDescent="0.25">
      <c r="B3363" s="238">
        <f t="shared" si="52"/>
        <v>42875.999999991851</v>
      </c>
    </row>
    <row r="3364" spans="2:2" ht="14.25" customHeight="1" x14ac:dyDescent="0.25">
      <c r="B3364" s="238">
        <f t="shared" si="52"/>
        <v>42876.041666658515</v>
      </c>
    </row>
    <row r="3365" spans="2:2" ht="14.25" customHeight="1" x14ac:dyDescent="0.25">
      <c r="B3365" s="238">
        <f t="shared" si="52"/>
        <v>42876.083333325179</v>
      </c>
    </row>
    <row r="3366" spans="2:2" ht="14.25" customHeight="1" x14ac:dyDescent="0.25">
      <c r="B3366" s="238">
        <f t="shared" si="52"/>
        <v>42876.124999991844</v>
      </c>
    </row>
    <row r="3367" spans="2:2" ht="14.25" customHeight="1" x14ac:dyDescent="0.25">
      <c r="B3367" s="238">
        <f t="shared" si="52"/>
        <v>42876.166666658508</v>
      </c>
    </row>
    <row r="3368" spans="2:2" ht="14.25" customHeight="1" x14ac:dyDescent="0.25">
      <c r="B3368" s="238">
        <f t="shared" si="52"/>
        <v>42876.208333325172</v>
      </c>
    </row>
    <row r="3369" spans="2:2" ht="14.25" customHeight="1" x14ac:dyDescent="0.25">
      <c r="B3369" s="238">
        <f t="shared" si="52"/>
        <v>42876.249999991836</v>
      </c>
    </row>
    <row r="3370" spans="2:2" ht="14.25" customHeight="1" x14ac:dyDescent="0.25">
      <c r="B3370" s="238">
        <f t="shared" si="52"/>
        <v>42876.291666658501</v>
      </c>
    </row>
    <row r="3371" spans="2:2" ht="14.25" customHeight="1" x14ac:dyDescent="0.25">
      <c r="B3371" s="238">
        <f t="shared" si="52"/>
        <v>42876.333333325165</v>
      </c>
    </row>
    <row r="3372" spans="2:2" ht="14.25" customHeight="1" x14ac:dyDescent="0.25">
      <c r="B3372" s="238">
        <f t="shared" si="52"/>
        <v>42876.374999991829</v>
      </c>
    </row>
    <row r="3373" spans="2:2" ht="14.25" customHeight="1" x14ac:dyDescent="0.25">
      <c r="B3373" s="238">
        <f t="shared" si="52"/>
        <v>42876.416666658493</v>
      </c>
    </row>
    <row r="3374" spans="2:2" ht="14.25" customHeight="1" x14ac:dyDescent="0.25">
      <c r="B3374" s="238">
        <f t="shared" si="52"/>
        <v>42876.458333325158</v>
      </c>
    </row>
    <row r="3375" spans="2:2" ht="14.25" customHeight="1" x14ac:dyDescent="0.25">
      <c r="B3375" s="238">
        <f t="shared" si="52"/>
        <v>42876.499999991822</v>
      </c>
    </row>
    <row r="3376" spans="2:2" ht="14.25" customHeight="1" x14ac:dyDescent="0.25">
      <c r="B3376" s="238">
        <f t="shared" si="52"/>
        <v>42876.541666658486</v>
      </c>
    </row>
    <row r="3377" spans="2:2" ht="14.25" customHeight="1" x14ac:dyDescent="0.25">
      <c r="B3377" s="238">
        <f t="shared" si="52"/>
        <v>42876.58333332515</v>
      </c>
    </row>
    <row r="3378" spans="2:2" ht="14.25" customHeight="1" x14ac:dyDescent="0.25">
      <c r="B3378" s="238">
        <f t="shared" si="52"/>
        <v>42876.624999991815</v>
      </c>
    </row>
    <row r="3379" spans="2:2" ht="14.25" customHeight="1" x14ac:dyDescent="0.25">
      <c r="B3379" s="238">
        <f t="shared" si="52"/>
        <v>42876.666666658479</v>
      </c>
    </row>
    <row r="3380" spans="2:2" ht="14.25" customHeight="1" x14ac:dyDescent="0.25">
      <c r="B3380" s="238">
        <f t="shared" si="52"/>
        <v>42876.708333325143</v>
      </c>
    </row>
    <row r="3381" spans="2:2" ht="14.25" customHeight="1" x14ac:dyDescent="0.25">
      <c r="B3381" s="238">
        <f t="shared" si="52"/>
        <v>42876.749999991807</v>
      </c>
    </row>
    <row r="3382" spans="2:2" ht="14.25" customHeight="1" x14ac:dyDescent="0.25">
      <c r="B3382" s="238">
        <f t="shared" si="52"/>
        <v>42876.791666658472</v>
      </c>
    </row>
    <row r="3383" spans="2:2" ht="14.25" customHeight="1" x14ac:dyDescent="0.25">
      <c r="B3383" s="238">
        <f t="shared" si="52"/>
        <v>42876.833333325136</v>
      </c>
    </row>
    <row r="3384" spans="2:2" ht="14.25" customHeight="1" x14ac:dyDescent="0.25">
      <c r="B3384" s="238">
        <f t="shared" si="52"/>
        <v>42876.8749999918</v>
      </c>
    </row>
    <row r="3385" spans="2:2" ht="14.25" customHeight="1" x14ac:dyDescent="0.25">
      <c r="B3385" s="238">
        <f t="shared" si="52"/>
        <v>42876.916666658464</v>
      </c>
    </row>
    <row r="3386" spans="2:2" ht="14.25" customHeight="1" x14ac:dyDescent="0.25">
      <c r="B3386" s="238">
        <f t="shared" si="52"/>
        <v>42876.958333325128</v>
      </c>
    </row>
    <row r="3387" spans="2:2" ht="14.25" customHeight="1" x14ac:dyDescent="0.25">
      <c r="B3387" s="238">
        <f t="shared" si="52"/>
        <v>42876.999999991793</v>
      </c>
    </row>
    <row r="3388" spans="2:2" ht="14.25" customHeight="1" x14ac:dyDescent="0.25">
      <c r="B3388" s="238">
        <f t="shared" si="52"/>
        <v>42877.041666658457</v>
      </c>
    </row>
    <row r="3389" spans="2:2" ht="14.25" customHeight="1" x14ac:dyDescent="0.25">
      <c r="B3389" s="238">
        <f t="shared" si="52"/>
        <v>42877.083333325121</v>
      </c>
    </row>
    <row r="3390" spans="2:2" ht="14.25" customHeight="1" x14ac:dyDescent="0.25">
      <c r="B3390" s="238">
        <f t="shared" si="52"/>
        <v>42877.124999991785</v>
      </c>
    </row>
    <row r="3391" spans="2:2" ht="14.25" customHeight="1" x14ac:dyDescent="0.25">
      <c r="B3391" s="238">
        <f t="shared" si="52"/>
        <v>42877.16666665845</v>
      </c>
    </row>
    <row r="3392" spans="2:2" ht="14.25" customHeight="1" x14ac:dyDescent="0.25">
      <c r="B3392" s="238">
        <f t="shared" si="52"/>
        <v>42877.208333325114</v>
      </c>
    </row>
    <row r="3393" spans="2:2" ht="14.25" customHeight="1" x14ac:dyDescent="0.25">
      <c r="B3393" s="238">
        <f t="shared" si="52"/>
        <v>42877.249999991778</v>
      </c>
    </row>
    <row r="3394" spans="2:2" ht="14.25" customHeight="1" x14ac:dyDescent="0.25">
      <c r="B3394" s="238">
        <f t="shared" si="52"/>
        <v>42877.291666658442</v>
      </c>
    </row>
    <row r="3395" spans="2:2" ht="14.25" customHeight="1" x14ac:dyDescent="0.25">
      <c r="B3395" s="238">
        <f t="shared" si="52"/>
        <v>42877.333333325107</v>
      </c>
    </row>
    <row r="3396" spans="2:2" ht="14.25" customHeight="1" x14ac:dyDescent="0.25">
      <c r="B3396" s="238">
        <f t="shared" si="52"/>
        <v>42877.374999991771</v>
      </c>
    </row>
    <row r="3397" spans="2:2" ht="14.25" customHeight="1" x14ac:dyDescent="0.25">
      <c r="B3397" s="238">
        <f t="shared" ref="B3397:B3460" si="53">B3396+(1/24)</f>
        <v>42877.416666658435</v>
      </c>
    </row>
    <row r="3398" spans="2:2" ht="14.25" customHeight="1" x14ac:dyDescent="0.25">
      <c r="B3398" s="238">
        <f t="shared" si="53"/>
        <v>42877.458333325099</v>
      </c>
    </row>
    <row r="3399" spans="2:2" ht="14.25" customHeight="1" x14ac:dyDescent="0.25">
      <c r="B3399" s="238">
        <f t="shared" si="53"/>
        <v>42877.499999991764</v>
      </c>
    </row>
    <row r="3400" spans="2:2" ht="14.25" customHeight="1" x14ac:dyDescent="0.25">
      <c r="B3400" s="238">
        <f t="shared" si="53"/>
        <v>42877.541666658428</v>
      </c>
    </row>
    <row r="3401" spans="2:2" ht="14.25" customHeight="1" x14ac:dyDescent="0.25">
      <c r="B3401" s="238">
        <f t="shared" si="53"/>
        <v>42877.583333325092</v>
      </c>
    </row>
    <row r="3402" spans="2:2" ht="14.25" customHeight="1" x14ac:dyDescent="0.25">
      <c r="B3402" s="238">
        <f t="shared" si="53"/>
        <v>42877.624999991756</v>
      </c>
    </row>
    <row r="3403" spans="2:2" ht="14.25" customHeight="1" x14ac:dyDescent="0.25">
      <c r="B3403" s="238">
        <f t="shared" si="53"/>
        <v>42877.666666658421</v>
      </c>
    </row>
    <row r="3404" spans="2:2" ht="14.25" customHeight="1" x14ac:dyDescent="0.25">
      <c r="B3404" s="238">
        <f t="shared" si="53"/>
        <v>42877.708333325085</v>
      </c>
    </row>
    <row r="3405" spans="2:2" ht="14.25" customHeight="1" x14ac:dyDescent="0.25">
      <c r="B3405" s="238">
        <f t="shared" si="53"/>
        <v>42877.749999991749</v>
      </c>
    </row>
    <row r="3406" spans="2:2" ht="14.25" customHeight="1" x14ac:dyDescent="0.25">
      <c r="B3406" s="238">
        <f t="shared" si="53"/>
        <v>42877.791666658413</v>
      </c>
    </row>
    <row r="3407" spans="2:2" ht="14.25" customHeight="1" x14ac:dyDescent="0.25">
      <c r="B3407" s="238">
        <f t="shared" si="53"/>
        <v>42877.833333325078</v>
      </c>
    </row>
    <row r="3408" spans="2:2" ht="14.25" customHeight="1" x14ac:dyDescent="0.25">
      <c r="B3408" s="238">
        <f t="shared" si="53"/>
        <v>42877.874999991742</v>
      </c>
    </row>
    <row r="3409" spans="2:2" ht="14.25" customHeight="1" x14ac:dyDescent="0.25">
      <c r="B3409" s="238">
        <f t="shared" si="53"/>
        <v>42877.916666658406</v>
      </c>
    </row>
    <row r="3410" spans="2:2" ht="14.25" customHeight="1" x14ac:dyDescent="0.25">
      <c r="B3410" s="238">
        <f t="shared" si="53"/>
        <v>42877.95833332507</v>
      </c>
    </row>
    <row r="3411" spans="2:2" ht="14.25" customHeight="1" x14ac:dyDescent="0.25">
      <c r="B3411" s="238">
        <f t="shared" si="53"/>
        <v>42877.999999991735</v>
      </c>
    </row>
    <row r="3412" spans="2:2" ht="14.25" customHeight="1" x14ac:dyDescent="0.25">
      <c r="B3412" s="238">
        <f t="shared" si="53"/>
        <v>42878.041666658399</v>
      </c>
    </row>
    <row r="3413" spans="2:2" ht="14.25" customHeight="1" x14ac:dyDescent="0.25">
      <c r="B3413" s="238">
        <f t="shared" si="53"/>
        <v>42878.083333325063</v>
      </c>
    </row>
    <row r="3414" spans="2:2" ht="14.25" customHeight="1" x14ac:dyDescent="0.25">
      <c r="B3414" s="238">
        <f t="shared" si="53"/>
        <v>42878.124999991727</v>
      </c>
    </row>
    <row r="3415" spans="2:2" ht="14.25" customHeight="1" x14ac:dyDescent="0.25">
      <c r="B3415" s="238">
        <f t="shared" si="53"/>
        <v>42878.166666658391</v>
      </c>
    </row>
    <row r="3416" spans="2:2" ht="14.25" customHeight="1" x14ac:dyDescent="0.25">
      <c r="B3416" s="238">
        <f t="shared" si="53"/>
        <v>42878.208333325056</v>
      </c>
    </row>
    <row r="3417" spans="2:2" ht="14.25" customHeight="1" x14ac:dyDescent="0.25">
      <c r="B3417" s="238">
        <f t="shared" si="53"/>
        <v>42878.24999999172</v>
      </c>
    </row>
    <row r="3418" spans="2:2" ht="14.25" customHeight="1" x14ac:dyDescent="0.25">
      <c r="B3418" s="238">
        <f t="shared" si="53"/>
        <v>42878.291666658384</v>
      </c>
    </row>
    <row r="3419" spans="2:2" ht="14.25" customHeight="1" x14ac:dyDescent="0.25">
      <c r="B3419" s="238">
        <f t="shared" si="53"/>
        <v>42878.333333325048</v>
      </c>
    </row>
    <row r="3420" spans="2:2" ht="14.25" customHeight="1" x14ac:dyDescent="0.25">
      <c r="B3420" s="238">
        <f t="shared" si="53"/>
        <v>42878.374999991713</v>
      </c>
    </row>
    <row r="3421" spans="2:2" ht="14.25" customHeight="1" x14ac:dyDescent="0.25">
      <c r="B3421" s="238">
        <f t="shared" si="53"/>
        <v>42878.416666658377</v>
      </c>
    </row>
    <row r="3422" spans="2:2" ht="14.25" customHeight="1" x14ac:dyDescent="0.25">
      <c r="B3422" s="238">
        <f t="shared" si="53"/>
        <v>42878.458333325041</v>
      </c>
    </row>
    <row r="3423" spans="2:2" ht="14.25" customHeight="1" x14ac:dyDescent="0.25">
      <c r="B3423" s="238">
        <f t="shared" si="53"/>
        <v>42878.499999991705</v>
      </c>
    </row>
    <row r="3424" spans="2:2" ht="14.25" customHeight="1" x14ac:dyDescent="0.25">
      <c r="B3424" s="238">
        <f t="shared" si="53"/>
        <v>42878.54166665837</v>
      </c>
    </row>
    <row r="3425" spans="2:2" ht="14.25" customHeight="1" x14ac:dyDescent="0.25">
      <c r="B3425" s="238">
        <f t="shared" si="53"/>
        <v>42878.583333325034</v>
      </c>
    </row>
    <row r="3426" spans="2:2" ht="14.25" customHeight="1" x14ac:dyDescent="0.25">
      <c r="B3426" s="238">
        <f t="shared" si="53"/>
        <v>42878.624999991698</v>
      </c>
    </row>
    <row r="3427" spans="2:2" ht="14.25" customHeight="1" x14ac:dyDescent="0.25">
      <c r="B3427" s="238">
        <f t="shared" si="53"/>
        <v>42878.666666658362</v>
      </c>
    </row>
    <row r="3428" spans="2:2" ht="14.25" customHeight="1" x14ac:dyDescent="0.25">
      <c r="B3428" s="238">
        <f t="shared" si="53"/>
        <v>42878.708333325027</v>
      </c>
    </row>
    <row r="3429" spans="2:2" ht="14.25" customHeight="1" x14ac:dyDescent="0.25">
      <c r="B3429" s="238">
        <f t="shared" si="53"/>
        <v>42878.749999991691</v>
      </c>
    </row>
    <row r="3430" spans="2:2" ht="14.25" customHeight="1" x14ac:dyDescent="0.25">
      <c r="B3430" s="238">
        <f t="shared" si="53"/>
        <v>42878.791666658355</v>
      </c>
    </row>
    <row r="3431" spans="2:2" ht="14.25" customHeight="1" x14ac:dyDescent="0.25">
      <c r="B3431" s="238">
        <f t="shared" si="53"/>
        <v>42878.833333325019</v>
      </c>
    </row>
    <row r="3432" spans="2:2" ht="14.25" customHeight="1" x14ac:dyDescent="0.25">
      <c r="B3432" s="238">
        <f t="shared" si="53"/>
        <v>42878.874999991684</v>
      </c>
    </row>
    <row r="3433" spans="2:2" ht="14.25" customHeight="1" x14ac:dyDescent="0.25">
      <c r="B3433" s="238">
        <f t="shared" si="53"/>
        <v>42878.916666658348</v>
      </c>
    </row>
    <row r="3434" spans="2:2" ht="14.25" customHeight="1" x14ac:dyDescent="0.25">
      <c r="B3434" s="238">
        <f t="shared" si="53"/>
        <v>42878.958333325012</v>
      </c>
    </row>
    <row r="3435" spans="2:2" ht="14.25" customHeight="1" x14ac:dyDescent="0.25">
      <c r="B3435" s="238">
        <f t="shared" si="53"/>
        <v>42878.999999991676</v>
      </c>
    </row>
    <row r="3436" spans="2:2" ht="14.25" customHeight="1" x14ac:dyDescent="0.25">
      <c r="B3436" s="238">
        <f t="shared" si="53"/>
        <v>42879.041666658341</v>
      </c>
    </row>
    <row r="3437" spans="2:2" ht="14.25" customHeight="1" x14ac:dyDescent="0.25">
      <c r="B3437" s="238">
        <f t="shared" si="53"/>
        <v>42879.083333325005</v>
      </c>
    </row>
    <row r="3438" spans="2:2" ht="14.25" customHeight="1" x14ac:dyDescent="0.25">
      <c r="B3438" s="238">
        <f t="shared" si="53"/>
        <v>42879.124999991669</v>
      </c>
    </row>
    <row r="3439" spans="2:2" ht="14.25" customHeight="1" x14ac:dyDescent="0.25">
      <c r="B3439" s="238">
        <f t="shared" si="53"/>
        <v>42879.166666658333</v>
      </c>
    </row>
    <row r="3440" spans="2:2" ht="14.25" customHeight="1" x14ac:dyDescent="0.25">
      <c r="B3440" s="238">
        <f t="shared" si="53"/>
        <v>42879.208333324998</v>
      </c>
    </row>
    <row r="3441" spans="2:2" ht="14.25" customHeight="1" x14ac:dyDescent="0.25">
      <c r="B3441" s="238">
        <f t="shared" si="53"/>
        <v>42879.249999991662</v>
      </c>
    </row>
    <row r="3442" spans="2:2" ht="14.25" customHeight="1" x14ac:dyDescent="0.25">
      <c r="B3442" s="238">
        <f t="shared" si="53"/>
        <v>42879.291666658326</v>
      </c>
    </row>
    <row r="3443" spans="2:2" ht="14.25" customHeight="1" x14ac:dyDescent="0.25">
      <c r="B3443" s="238">
        <f t="shared" si="53"/>
        <v>42879.33333332499</v>
      </c>
    </row>
    <row r="3444" spans="2:2" ht="14.25" customHeight="1" x14ac:dyDescent="0.25">
      <c r="B3444" s="238">
        <f t="shared" si="53"/>
        <v>42879.374999991654</v>
      </c>
    </row>
    <row r="3445" spans="2:2" ht="14.25" customHeight="1" x14ac:dyDescent="0.25">
      <c r="B3445" s="238">
        <f t="shared" si="53"/>
        <v>42879.416666658319</v>
      </c>
    </row>
    <row r="3446" spans="2:2" ht="14.25" customHeight="1" x14ac:dyDescent="0.25">
      <c r="B3446" s="238">
        <f t="shared" si="53"/>
        <v>42879.458333324983</v>
      </c>
    </row>
    <row r="3447" spans="2:2" ht="14.25" customHeight="1" x14ac:dyDescent="0.25">
      <c r="B3447" s="238">
        <f t="shared" si="53"/>
        <v>42879.499999991647</v>
      </c>
    </row>
    <row r="3448" spans="2:2" ht="14.25" customHeight="1" x14ac:dyDescent="0.25">
      <c r="B3448" s="238">
        <f t="shared" si="53"/>
        <v>42879.541666658311</v>
      </c>
    </row>
    <row r="3449" spans="2:2" ht="14.25" customHeight="1" x14ac:dyDescent="0.25">
      <c r="B3449" s="238">
        <f t="shared" si="53"/>
        <v>42879.583333324976</v>
      </c>
    </row>
    <row r="3450" spans="2:2" ht="14.25" customHeight="1" x14ac:dyDescent="0.25">
      <c r="B3450" s="238">
        <f t="shared" si="53"/>
        <v>42879.62499999164</v>
      </c>
    </row>
    <row r="3451" spans="2:2" ht="14.25" customHeight="1" x14ac:dyDescent="0.25">
      <c r="B3451" s="238">
        <f t="shared" si="53"/>
        <v>42879.666666658304</v>
      </c>
    </row>
    <row r="3452" spans="2:2" ht="14.25" customHeight="1" x14ac:dyDescent="0.25">
      <c r="B3452" s="238">
        <f t="shared" si="53"/>
        <v>42879.708333324968</v>
      </c>
    </row>
    <row r="3453" spans="2:2" ht="14.25" customHeight="1" x14ac:dyDescent="0.25">
      <c r="B3453" s="238">
        <f t="shared" si="53"/>
        <v>42879.749999991633</v>
      </c>
    </row>
    <row r="3454" spans="2:2" ht="14.25" customHeight="1" x14ac:dyDescent="0.25">
      <c r="B3454" s="238">
        <f t="shared" si="53"/>
        <v>42879.791666658297</v>
      </c>
    </row>
    <row r="3455" spans="2:2" ht="14.25" customHeight="1" x14ac:dyDescent="0.25">
      <c r="B3455" s="238">
        <f t="shared" si="53"/>
        <v>42879.833333324961</v>
      </c>
    </row>
    <row r="3456" spans="2:2" ht="14.25" customHeight="1" x14ac:dyDescent="0.25">
      <c r="B3456" s="238">
        <f t="shared" si="53"/>
        <v>42879.874999991625</v>
      </c>
    </row>
    <row r="3457" spans="2:2" ht="14.25" customHeight="1" x14ac:dyDescent="0.25">
      <c r="B3457" s="238">
        <f t="shared" si="53"/>
        <v>42879.91666665829</v>
      </c>
    </row>
    <row r="3458" spans="2:2" ht="14.25" customHeight="1" x14ac:dyDescent="0.25">
      <c r="B3458" s="238">
        <f t="shared" si="53"/>
        <v>42879.958333324954</v>
      </c>
    </row>
    <row r="3459" spans="2:2" ht="14.25" customHeight="1" x14ac:dyDescent="0.25">
      <c r="B3459" s="238">
        <f t="shared" si="53"/>
        <v>42879.999999991618</v>
      </c>
    </row>
    <row r="3460" spans="2:2" ht="14.25" customHeight="1" x14ac:dyDescent="0.25">
      <c r="B3460" s="238">
        <f t="shared" si="53"/>
        <v>42880.041666658282</v>
      </c>
    </row>
    <row r="3461" spans="2:2" ht="14.25" customHeight="1" x14ac:dyDescent="0.25">
      <c r="B3461" s="238">
        <f t="shared" ref="B3461:B3524" si="54">B3460+(1/24)</f>
        <v>42880.083333324947</v>
      </c>
    </row>
    <row r="3462" spans="2:2" ht="14.25" customHeight="1" x14ac:dyDescent="0.25">
      <c r="B3462" s="238">
        <f t="shared" si="54"/>
        <v>42880.124999991611</v>
      </c>
    </row>
    <row r="3463" spans="2:2" ht="14.25" customHeight="1" x14ac:dyDescent="0.25">
      <c r="B3463" s="238">
        <f t="shared" si="54"/>
        <v>42880.166666658275</v>
      </c>
    </row>
    <row r="3464" spans="2:2" ht="14.25" customHeight="1" x14ac:dyDescent="0.25">
      <c r="B3464" s="238">
        <f t="shared" si="54"/>
        <v>42880.208333324939</v>
      </c>
    </row>
    <row r="3465" spans="2:2" ht="14.25" customHeight="1" x14ac:dyDescent="0.25">
      <c r="B3465" s="238">
        <f t="shared" si="54"/>
        <v>42880.249999991604</v>
      </c>
    </row>
    <row r="3466" spans="2:2" ht="14.25" customHeight="1" x14ac:dyDescent="0.25">
      <c r="B3466" s="238">
        <f t="shared" si="54"/>
        <v>42880.291666658268</v>
      </c>
    </row>
    <row r="3467" spans="2:2" ht="14.25" customHeight="1" x14ac:dyDescent="0.25">
      <c r="B3467" s="238">
        <f t="shared" si="54"/>
        <v>42880.333333324932</v>
      </c>
    </row>
    <row r="3468" spans="2:2" ht="14.25" customHeight="1" x14ac:dyDescent="0.25">
      <c r="B3468" s="238">
        <f t="shared" si="54"/>
        <v>42880.374999991596</v>
      </c>
    </row>
    <row r="3469" spans="2:2" ht="14.25" customHeight="1" x14ac:dyDescent="0.25">
      <c r="B3469" s="238">
        <f t="shared" si="54"/>
        <v>42880.416666658261</v>
      </c>
    </row>
    <row r="3470" spans="2:2" ht="14.25" customHeight="1" x14ac:dyDescent="0.25">
      <c r="B3470" s="238">
        <f t="shared" si="54"/>
        <v>42880.458333324925</v>
      </c>
    </row>
    <row r="3471" spans="2:2" ht="14.25" customHeight="1" x14ac:dyDescent="0.25">
      <c r="B3471" s="238">
        <f t="shared" si="54"/>
        <v>42880.499999991589</v>
      </c>
    </row>
    <row r="3472" spans="2:2" ht="14.25" customHeight="1" x14ac:dyDescent="0.25">
      <c r="B3472" s="238">
        <f t="shared" si="54"/>
        <v>42880.541666658253</v>
      </c>
    </row>
    <row r="3473" spans="2:2" ht="14.25" customHeight="1" x14ac:dyDescent="0.25">
      <c r="B3473" s="238">
        <f t="shared" si="54"/>
        <v>42880.583333324917</v>
      </c>
    </row>
    <row r="3474" spans="2:2" ht="14.25" customHeight="1" x14ac:dyDescent="0.25">
      <c r="B3474" s="238">
        <f t="shared" si="54"/>
        <v>42880.624999991582</v>
      </c>
    </row>
    <row r="3475" spans="2:2" ht="14.25" customHeight="1" x14ac:dyDescent="0.25">
      <c r="B3475" s="238">
        <f t="shared" si="54"/>
        <v>42880.666666658246</v>
      </c>
    </row>
    <row r="3476" spans="2:2" ht="14.25" customHeight="1" x14ac:dyDescent="0.25">
      <c r="B3476" s="238">
        <f t="shared" si="54"/>
        <v>42880.70833332491</v>
      </c>
    </row>
    <row r="3477" spans="2:2" ht="14.25" customHeight="1" x14ac:dyDescent="0.25">
      <c r="B3477" s="238">
        <f t="shared" si="54"/>
        <v>42880.749999991574</v>
      </c>
    </row>
    <row r="3478" spans="2:2" ht="14.25" customHeight="1" x14ac:dyDescent="0.25">
      <c r="B3478" s="238">
        <f t="shared" si="54"/>
        <v>42880.791666658239</v>
      </c>
    </row>
    <row r="3479" spans="2:2" ht="14.25" customHeight="1" x14ac:dyDescent="0.25">
      <c r="B3479" s="238">
        <f t="shared" si="54"/>
        <v>42880.833333324903</v>
      </c>
    </row>
    <row r="3480" spans="2:2" ht="14.25" customHeight="1" x14ac:dyDescent="0.25">
      <c r="B3480" s="238">
        <f t="shared" si="54"/>
        <v>42880.874999991567</v>
      </c>
    </row>
    <row r="3481" spans="2:2" ht="14.25" customHeight="1" x14ac:dyDescent="0.25">
      <c r="B3481" s="238">
        <f t="shared" si="54"/>
        <v>42880.916666658231</v>
      </c>
    </row>
    <row r="3482" spans="2:2" ht="14.25" customHeight="1" x14ac:dyDescent="0.25">
      <c r="B3482" s="238">
        <f t="shared" si="54"/>
        <v>42880.958333324896</v>
      </c>
    </row>
    <row r="3483" spans="2:2" ht="14.25" customHeight="1" x14ac:dyDescent="0.25">
      <c r="B3483" s="238">
        <f t="shared" si="54"/>
        <v>42880.99999999156</v>
      </c>
    </row>
    <row r="3484" spans="2:2" ht="14.25" customHeight="1" x14ac:dyDescent="0.25">
      <c r="B3484" s="238">
        <f t="shared" si="54"/>
        <v>42881.041666658224</v>
      </c>
    </row>
    <row r="3485" spans="2:2" ht="14.25" customHeight="1" x14ac:dyDescent="0.25">
      <c r="B3485" s="238">
        <f t="shared" si="54"/>
        <v>42881.083333324888</v>
      </c>
    </row>
    <row r="3486" spans="2:2" ht="14.25" customHeight="1" x14ac:dyDescent="0.25">
      <c r="B3486" s="238">
        <f t="shared" si="54"/>
        <v>42881.124999991553</v>
      </c>
    </row>
    <row r="3487" spans="2:2" ht="14.25" customHeight="1" x14ac:dyDescent="0.25">
      <c r="B3487" s="238">
        <f t="shared" si="54"/>
        <v>42881.166666658217</v>
      </c>
    </row>
    <row r="3488" spans="2:2" ht="14.25" customHeight="1" x14ac:dyDescent="0.25">
      <c r="B3488" s="238">
        <f t="shared" si="54"/>
        <v>42881.208333324881</v>
      </c>
    </row>
    <row r="3489" spans="2:2" ht="14.25" customHeight="1" x14ac:dyDescent="0.25">
      <c r="B3489" s="238">
        <f t="shared" si="54"/>
        <v>42881.249999991545</v>
      </c>
    </row>
    <row r="3490" spans="2:2" ht="14.25" customHeight="1" x14ac:dyDescent="0.25">
      <c r="B3490" s="238">
        <f t="shared" si="54"/>
        <v>42881.29166665821</v>
      </c>
    </row>
    <row r="3491" spans="2:2" ht="14.25" customHeight="1" x14ac:dyDescent="0.25">
      <c r="B3491" s="238">
        <f t="shared" si="54"/>
        <v>42881.333333324874</v>
      </c>
    </row>
    <row r="3492" spans="2:2" ht="14.25" customHeight="1" x14ac:dyDescent="0.25">
      <c r="B3492" s="238">
        <f t="shared" si="54"/>
        <v>42881.374999991538</v>
      </c>
    </row>
    <row r="3493" spans="2:2" ht="14.25" customHeight="1" x14ac:dyDescent="0.25">
      <c r="B3493" s="238">
        <f t="shared" si="54"/>
        <v>42881.416666658202</v>
      </c>
    </row>
    <row r="3494" spans="2:2" ht="14.25" customHeight="1" x14ac:dyDescent="0.25">
      <c r="B3494" s="238">
        <f t="shared" si="54"/>
        <v>42881.458333324867</v>
      </c>
    </row>
    <row r="3495" spans="2:2" ht="14.25" customHeight="1" x14ac:dyDescent="0.25">
      <c r="B3495" s="238">
        <f t="shared" si="54"/>
        <v>42881.499999991531</v>
      </c>
    </row>
    <row r="3496" spans="2:2" ht="14.25" customHeight="1" x14ac:dyDescent="0.25">
      <c r="B3496" s="238">
        <f t="shared" si="54"/>
        <v>42881.541666658195</v>
      </c>
    </row>
    <row r="3497" spans="2:2" ht="14.25" customHeight="1" x14ac:dyDescent="0.25">
      <c r="B3497" s="238">
        <f t="shared" si="54"/>
        <v>42881.583333324859</v>
      </c>
    </row>
    <row r="3498" spans="2:2" ht="14.25" customHeight="1" x14ac:dyDescent="0.25">
      <c r="B3498" s="238">
        <f t="shared" si="54"/>
        <v>42881.624999991524</v>
      </c>
    </row>
    <row r="3499" spans="2:2" ht="14.25" customHeight="1" x14ac:dyDescent="0.25">
      <c r="B3499" s="238">
        <f t="shared" si="54"/>
        <v>42881.666666658188</v>
      </c>
    </row>
    <row r="3500" spans="2:2" ht="14.25" customHeight="1" x14ac:dyDescent="0.25">
      <c r="B3500" s="238">
        <f t="shared" si="54"/>
        <v>42881.708333324852</v>
      </c>
    </row>
    <row r="3501" spans="2:2" ht="14.25" customHeight="1" x14ac:dyDescent="0.25">
      <c r="B3501" s="238">
        <f t="shared" si="54"/>
        <v>42881.749999991516</v>
      </c>
    </row>
    <row r="3502" spans="2:2" ht="14.25" customHeight="1" x14ac:dyDescent="0.25">
      <c r="B3502" s="238">
        <f t="shared" si="54"/>
        <v>42881.79166665818</v>
      </c>
    </row>
    <row r="3503" spans="2:2" ht="14.25" customHeight="1" x14ac:dyDescent="0.25">
      <c r="B3503" s="238">
        <f t="shared" si="54"/>
        <v>42881.833333324845</v>
      </c>
    </row>
    <row r="3504" spans="2:2" ht="14.25" customHeight="1" x14ac:dyDescent="0.25">
      <c r="B3504" s="238">
        <f t="shared" si="54"/>
        <v>42881.874999991509</v>
      </c>
    </row>
    <row r="3505" spans="2:2" ht="14.25" customHeight="1" x14ac:dyDescent="0.25">
      <c r="B3505" s="238">
        <f t="shared" si="54"/>
        <v>42881.916666658173</v>
      </c>
    </row>
    <row r="3506" spans="2:2" ht="14.25" customHeight="1" x14ac:dyDescent="0.25">
      <c r="B3506" s="238">
        <f t="shared" si="54"/>
        <v>42881.958333324837</v>
      </c>
    </row>
    <row r="3507" spans="2:2" ht="14.25" customHeight="1" x14ac:dyDescent="0.25">
      <c r="B3507" s="238">
        <f t="shared" si="54"/>
        <v>42881.999999991502</v>
      </c>
    </row>
    <row r="3508" spans="2:2" ht="14.25" customHeight="1" x14ac:dyDescent="0.25">
      <c r="B3508" s="238">
        <f t="shared" si="54"/>
        <v>42882.041666658166</v>
      </c>
    </row>
    <row r="3509" spans="2:2" ht="14.25" customHeight="1" x14ac:dyDescent="0.25">
      <c r="B3509" s="238">
        <f t="shared" si="54"/>
        <v>42882.08333332483</v>
      </c>
    </row>
    <row r="3510" spans="2:2" ht="14.25" customHeight="1" x14ac:dyDescent="0.25">
      <c r="B3510" s="238">
        <f t="shared" si="54"/>
        <v>42882.124999991494</v>
      </c>
    </row>
    <row r="3511" spans="2:2" ht="14.25" customHeight="1" x14ac:dyDescent="0.25">
      <c r="B3511" s="238">
        <f t="shared" si="54"/>
        <v>42882.166666658159</v>
      </c>
    </row>
    <row r="3512" spans="2:2" ht="14.25" customHeight="1" x14ac:dyDescent="0.25">
      <c r="B3512" s="238">
        <f t="shared" si="54"/>
        <v>42882.208333324823</v>
      </c>
    </row>
    <row r="3513" spans="2:2" ht="14.25" customHeight="1" x14ac:dyDescent="0.25">
      <c r="B3513" s="238">
        <f t="shared" si="54"/>
        <v>42882.249999991487</v>
      </c>
    </row>
    <row r="3514" spans="2:2" ht="14.25" customHeight="1" x14ac:dyDescent="0.25">
      <c r="B3514" s="238">
        <f t="shared" si="54"/>
        <v>42882.291666658151</v>
      </c>
    </row>
    <row r="3515" spans="2:2" ht="14.25" customHeight="1" x14ac:dyDescent="0.25">
      <c r="B3515" s="238">
        <f t="shared" si="54"/>
        <v>42882.333333324816</v>
      </c>
    </row>
    <row r="3516" spans="2:2" ht="14.25" customHeight="1" x14ac:dyDescent="0.25">
      <c r="B3516" s="238">
        <f t="shared" si="54"/>
        <v>42882.37499999148</v>
      </c>
    </row>
    <row r="3517" spans="2:2" ht="14.25" customHeight="1" x14ac:dyDescent="0.25">
      <c r="B3517" s="238">
        <f t="shared" si="54"/>
        <v>42882.416666658144</v>
      </c>
    </row>
    <row r="3518" spans="2:2" ht="14.25" customHeight="1" x14ac:dyDescent="0.25">
      <c r="B3518" s="238">
        <f t="shared" si="54"/>
        <v>42882.458333324808</v>
      </c>
    </row>
    <row r="3519" spans="2:2" ht="14.25" customHeight="1" x14ac:dyDescent="0.25">
      <c r="B3519" s="238">
        <f t="shared" si="54"/>
        <v>42882.499999991473</v>
      </c>
    </row>
    <row r="3520" spans="2:2" ht="14.25" customHeight="1" x14ac:dyDescent="0.25">
      <c r="B3520" s="238">
        <f t="shared" si="54"/>
        <v>42882.541666658137</v>
      </c>
    </row>
    <row r="3521" spans="2:2" ht="14.25" customHeight="1" x14ac:dyDescent="0.25">
      <c r="B3521" s="238">
        <f t="shared" si="54"/>
        <v>42882.583333324801</v>
      </c>
    </row>
    <row r="3522" spans="2:2" ht="14.25" customHeight="1" x14ac:dyDescent="0.25">
      <c r="B3522" s="238">
        <f t="shared" si="54"/>
        <v>42882.624999991465</v>
      </c>
    </row>
    <row r="3523" spans="2:2" ht="14.25" customHeight="1" x14ac:dyDescent="0.25">
      <c r="B3523" s="238">
        <f t="shared" si="54"/>
        <v>42882.66666665813</v>
      </c>
    </row>
    <row r="3524" spans="2:2" ht="14.25" customHeight="1" x14ac:dyDescent="0.25">
      <c r="B3524" s="238">
        <f t="shared" si="54"/>
        <v>42882.708333324794</v>
      </c>
    </row>
    <row r="3525" spans="2:2" ht="14.25" customHeight="1" x14ac:dyDescent="0.25">
      <c r="B3525" s="238">
        <f t="shared" ref="B3525:B3588" si="55">B3524+(1/24)</f>
        <v>42882.749999991458</v>
      </c>
    </row>
    <row r="3526" spans="2:2" ht="14.25" customHeight="1" x14ac:dyDescent="0.25">
      <c r="B3526" s="238">
        <f t="shared" si="55"/>
        <v>42882.791666658122</v>
      </c>
    </row>
    <row r="3527" spans="2:2" ht="14.25" customHeight="1" x14ac:dyDescent="0.25">
      <c r="B3527" s="238">
        <f t="shared" si="55"/>
        <v>42882.833333324787</v>
      </c>
    </row>
    <row r="3528" spans="2:2" ht="14.25" customHeight="1" x14ac:dyDescent="0.25">
      <c r="B3528" s="238">
        <f t="shared" si="55"/>
        <v>42882.874999991451</v>
      </c>
    </row>
    <row r="3529" spans="2:2" ht="14.25" customHeight="1" x14ac:dyDescent="0.25">
      <c r="B3529" s="238">
        <f t="shared" si="55"/>
        <v>42882.916666658115</v>
      </c>
    </row>
    <row r="3530" spans="2:2" ht="14.25" customHeight="1" x14ac:dyDescent="0.25">
      <c r="B3530" s="238">
        <f t="shared" si="55"/>
        <v>42882.958333324779</v>
      </c>
    </row>
    <row r="3531" spans="2:2" ht="14.25" customHeight="1" x14ac:dyDescent="0.25">
      <c r="B3531" s="238">
        <f t="shared" si="55"/>
        <v>42882.999999991443</v>
      </c>
    </row>
    <row r="3532" spans="2:2" ht="14.25" customHeight="1" x14ac:dyDescent="0.25">
      <c r="B3532" s="238">
        <f t="shared" si="55"/>
        <v>42883.041666658108</v>
      </c>
    </row>
    <row r="3533" spans="2:2" ht="14.25" customHeight="1" x14ac:dyDescent="0.25">
      <c r="B3533" s="238">
        <f t="shared" si="55"/>
        <v>42883.083333324772</v>
      </c>
    </row>
    <row r="3534" spans="2:2" ht="14.25" customHeight="1" x14ac:dyDescent="0.25">
      <c r="B3534" s="238">
        <f t="shared" si="55"/>
        <v>42883.124999991436</v>
      </c>
    </row>
    <row r="3535" spans="2:2" ht="14.25" customHeight="1" x14ac:dyDescent="0.25">
      <c r="B3535" s="238">
        <f t="shared" si="55"/>
        <v>42883.1666666581</v>
      </c>
    </row>
    <row r="3536" spans="2:2" ht="14.25" customHeight="1" x14ac:dyDescent="0.25">
      <c r="B3536" s="238">
        <f t="shared" si="55"/>
        <v>42883.208333324765</v>
      </c>
    </row>
    <row r="3537" spans="2:2" ht="14.25" customHeight="1" x14ac:dyDescent="0.25">
      <c r="B3537" s="238">
        <f t="shared" si="55"/>
        <v>42883.249999991429</v>
      </c>
    </row>
    <row r="3538" spans="2:2" ht="14.25" customHeight="1" x14ac:dyDescent="0.25">
      <c r="B3538" s="238">
        <f t="shared" si="55"/>
        <v>42883.291666658093</v>
      </c>
    </row>
    <row r="3539" spans="2:2" ht="14.25" customHeight="1" x14ac:dyDescent="0.25">
      <c r="B3539" s="238">
        <f t="shared" si="55"/>
        <v>42883.333333324757</v>
      </c>
    </row>
    <row r="3540" spans="2:2" ht="14.25" customHeight="1" x14ac:dyDescent="0.25">
      <c r="B3540" s="238">
        <f t="shared" si="55"/>
        <v>42883.374999991422</v>
      </c>
    </row>
    <row r="3541" spans="2:2" ht="14.25" customHeight="1" x14ac:dyDescent="0.25">
      <c r="B3541" s="238">
        <f t="shared" si="55"/>
        <v>42883.416666658086</v>
      </c>
    </row>
    <row r="3542" spans="2:2" ht="14.25" customHeight="1" x14ac:dyDescent="0.25">
      <c r="B3542" s="238">
        <f t="shared" si="55"/>
        <v>42883.45833332475</v>
      </c>
    </row>
    <row r="3543" spans="2:2" ht="14.25" customHeight="1" x14ac:dyDescent="0.25">
      <c r="B3543" s="238">
        <f t="shared" si="55"/>
        <v>42883.499999991414</v>
      </c>
    </row>
    <row r="3544" spans="2:2" ht="14.25" customHeight="1" x14ac:dyDescent="0.25">
      <c r="B3544" s="238">
        <f t="shared" si="55"/>
        <v>42883.541666658079</v>
      </c>
    </row>
    <row r="3545" spans="2:2" ht="14.25" customHeight="1" x14ac:dyDescent="0.25">
      <c r="B3545" s="238">
        <f t="shared" si="55"/>
        <v>42883.583333324743</v>
      </c>
    </row>
    <row r="3546" spans="2:2" ht="14.25" customHeight="1" x14ac:dyDescent="0.25">
      <c r="B3546" s="238">
        <f t="shared" si="55"/>
        <v>42883.624999991407</v>
      </c>
    </row>
    <row r="3547" spans="2:2" ht="14.25" customHeight="1" x14ac:dyDescent="0.25">
      <c r="B3547" s="238">
        <f t="shared" si="55"/>
        <v>42883.666666658071</v>
      </c>
    </row>
    <row r="3548" spans="2:2" ht="14.25" customHeight="1" x14ac:dyDescent="0.25">
      <c r="B3548" s="238">
        <f t="shared" si="55"/>
        <v>42883.708333324736</v>
      </c>
    </row>
    <row r="3549" spans="2:2" ht="14.25" customHeight="1" x14ac:dyDescent="0.25">
      <c r="B3549" s="238">
        <f t="shared" si="55"/>
        <v>42883.7499999914</v>
      </c>
    </row>
    <row r="3550" spans="2:2" ht="14.25" customHeight="1" x14ac:dyDescent="0.25">
      <c r="B3550" s="238">
        <f t="shared" si="55"/>
        <v>42883.791666658064</v>
      </c>
    </row>
    <row r="3551" spans="2:2" ht="14.25" customHeight="1" x14ac:dyDescent="0.25">
      <c r="B3551" s="238">
        <f t="shared" si="55"/>
        <v>42883.833333324728</v>
      </c>
    </row>
    <row r="3552" spans="2:2" ht="14.25" customHeight="1" x14ac:dyDescent="0.25">
      <c r="B3552" s="238">
        <f t="shared" si="55"/>
        <v>42883.874999991393</v>
      </c>
    </row>
    <row r="3553" spans="2:2" ht="14.25" customHeight="1" x14ac:dyDescent="0.25">
      <c r="B3553" s="238">
        <f t="shared" si="55"/>
        <v>42883.916666658057</v>
      </c>
    </row>
    <row r="3554" spans="2:2" ht="14.25" customHeight="1" x14ac:dyDescent="0.25">
      <c r="B3554" s="238">
        <f t="shared" si="55"/>
        <v>42883.958333324721</v>
      </c>
    </row>
    <row r="3555" spans="2:2" ht="14.25" customHeight="1" x14ac:dyDescent="0.25">
      <c r="B3555" s="238">
        <f t="shared" si="55"/>
        <v>42883.999999991385</v>
      </c>
    </row>
    <row r="3556" spans="2:2" ht="14.25" customHeight="1" x14ac:dyDescent="0.25">
      <c r="B3556" s="238">
        <f t="shared" si="55"/>
        <v>42884.04166665805</v>
      </c>
    </row>
    <row r="3557" spans="2:2" ht="14.25" customHeight="1" x14ac:dyDescent="0.25">
      <c r="B3557" s="238">
        <f t="shared" si="55"/>
        <v>42884.083333324714</v>
      </c>
    </row>
    <row r="3558" spans="2:2" ht="14.25" customHeight="1" x14ac:dyDescent="0.25">
      <c r="B3558" s="238">
        <f t="shared" si="55"/>
        <v>42884.124999991378</v>
      </c>
    </row>
    <row r="3559" spans="2:2" ht="14.25" customHeight="1" x14ac:dyDescent="0.25">
      <c r="B3559" s="238">
        <f t="shared" si="55"/>
        <v>42884.166666658042</v>
      </c>
    </row>
    <row r="3560" spans="2:2" ht="14.25" customHeight="1" x14ac:dyDescent="0.25">
      <c r="B3560" s="238">
        <f t="shared" si="55"/>
        <v>42884.208333324706</v>
      </c>
    </row>
    <row r="3561" spans="2:2" ht="14.25" customHeight="1" x14ac:dyDescent="0.25">
      <c r="B3561" s="238">
        <f t="shared" si="55"/>
        <v>42884.249999991371</v>
      </c>
    </row>
    <row r="3562" spans="2:2" ht="14.25" customHeight="1" x14ac:dyDescent="0.25">
      <c r="B3562" s="238">
        <f t="shared" si="55"/>
        <v>42884.291666658035</v>
      </c>
    </row>
    <row r="3563" spans="2:2" ht="14.25" customHeight="1" x14ac:dyDescent="0.25">
      <c r="B3563" s="238">
        <f t="shared" si="55"/>
        <v>42884.333333324699</v>
      </c>
    </row>
    <row r="3564" spans="2:2" ht="14.25" customHeight="1" x14ac:dyDescent="0.25">
      <c r="B3564" s="238">
        <f t="shared" si="55"/>
        <v>42884.374999991363</v>
      </c>
    </row>
    <row r="3565" spans="2:2" ht="14.25" customHeight="1" x14ac:dyDescent="0.25">
      <c r="B3565" s="238">
        <f t="shared" si="55"/>
        <v>42884.416666658028</v>
      </c>
    </row>
    <row r="3566" spans="2:2" ht="14.25" customHeight="1" x14ac:dyDescent="0.25">
      <c r="B3566" s="238">
        <f t="shared" si="55"/>
        <v>42884.458333324692</v>
      </c>
    </row>
    <row r="3567" spans="2:2" ht="14.25" customHeight="1" x14ac:dyDescent="0.25">
      <c r="B3567" s="238">
        <f t="shared" si="55"/>
        <v>42884.499999991356</v>
      </c>
    </row>
    <row r="3568" spans="2:2" ht="14.25" customHeight="1" x14ac:dyDescent="0.25">
      <c r="B3568" s="238">
        <f t="shared" si="55"/>
        <v>42884.54166665802</v>
      </c>
    </row>
    <row r="3569" spans="2:2" ht="14.25" customHeight="1" x14ac:dyDescent="0.25">
      <c r="B3569" s="238">
        <f t="shared" si="55"/>
        <v>42884.583333324685</v>
      </c>
    </row>
    <row r="3570" spans="2:2" ht="14.25" customHeight="1" x14ac:dyDescent="0.25">
      <c r="B3570" s="238">
        <f t="shared" si="55"/>
        <v>42884.624999991349</v>
      </c>
    </row>
    <row r="3571" spans="2:2" ht="14.25" customHeight="1" x14ac:dyDescent="0.25">
      <c r="B3571" s="238">
        <f t="shared" si="55"/>
        <v>42884.666666658013</v>
      </c>
    </row>
    <row r="3572" spans="2:2" ht="14.25" customHeight="1" x14ac:dyDescent="0.25">
      <c r="B3572" s="238">
        <f t="shared" si="55"/>
        <v>42884.708333324677</v>
      </c>
    </row>
    <row r="3573" spans="2:2" ht="14.25" customHeight="1" x14ac:dyDescent="0.25">
      <c r="B3573" s="238">
        <f t="shared" si="55"/>
        <v>42884.749999991342</v>
      </c>
    </row>
    <row r="3574" spans="2:2" ht="14.25" customHeight="1" x14ac:dyDescent="0.25">
      <c r="B3574" s="238">
        <f t="shared" si="55"/>
        <v>42884.791666658006</v>
      </c>
    </row>
    <row r="3575" spans="2:2" ht="14.25" customHeight="1" x14ac:dyDescent="0.25">
      <c r="B3575" s="238">
        <f t="shared" si="55"/>
        <v>42884.83333332467</v>
      </c>
    </row>
    <row r="3576" spans="2:2" ht="14.25" customHeight="1" x14ac:dyDescent="0.25">
      <c r="B3576" s="238">
        <f t="shared" si="55"/>
        <v>42884.874999991334</v>
      </c>
    </row>
    <row r="3577" spans="2:2" ht="14.25" customHeight="1" x14ac:dyDescent="0.25">
      <c r="B3577" s="238">
        <f t="shared" si="55"/>
        <v>42884.916666657999</v>
      </c>
    </row>
    <row r="3578" spans="2:2" ht="14.25" customHeight="1" x14ac:dyDescent="0.25">
      <c r="B3578" s="238">
        <f t="shared" si="55"/>
        <v>42884.958333324663</v>
      </c>
    </row>
    <row r="3579" spans="2:2" ht="14.25" customHeight="1" x14ac:dyDescent="0.25">
      <c r="B3579" s="238">
        <f t="shared" si="55"/>
        <v>42884.999999991327</v>
      </c>
    </row>
    <row r="3580" spans="2:2" ht="14.25" customHeight="1" x14ac:dyDescent="0.25">
      <c r="B3580" s="238">
        <f t="shared" si="55"/>
        <v>42885.041666657991</v>
      </c>
    </row>
    <row r="3581" spans="2:2" ht="14.25" customHeight="1" x14ac:dyDescent="0.25">
      <c r="B3581" s="238">
        <f t="shared" si="55"/>
        <v>42885.083333324656</v>
      </c>
    </row>
    <row r="3582" spans="2:2" ht="14.25" customHeight="1" x14ac:dyDescent="0.25">
      <c r="B3582" s="238">
        <f t="shared" si="55"/>
        <v>42885.12499999132</v>
      </c>
    </row>
    <row r="3583" spans="2:2" ht="14.25" customHeight="1" x14ac:dyDescent="0.25">
      <c r="B3583" s="238">
        <f t="shared" si="55"/>
        <v>42885.166666657984</v>
      </c>
    </row>
    <row r="3584" spans="2:2" ht="14.25" customHeight="1" x14ac:dyDescent="0.25">
      <c r="B3584" s="238">
        <f t="shared" si="55"/>
        <v>42885.208333324648</v>
      </c>
    </row>
    <row r="3585" spans="2:2" ht="14.25" customHeight="1" x14ac:dyDescent="0.25">
      <c r="B3585" s="238">
        <f t="shared" si="55"/>
        <v>42885.249999991313</v>
      </c>
    </row>
    <row r="3586" spans="2:2" ht="14.25" customHeight="1" x14ac:dyDescent="0.25">
      <c r="B3586" s="238">
        <f t="shared" si="55"/>
        <v>42885.291666657977</v>
      </c>
    </row>
    <row r="3587" spans="2:2" ht="14.25" customHeight="1" x14ac:dyDescent="0.25">
      <c r="B3587" s="238">
        <f t="shared" si="55"/>
        <v>42885.333333324641</v>
      </c>
    </row>
    <row r="3588" spans="2:2" ht="14.25" customHeight="1" x14ac:dyDescent="0.25">
      <c r="B3588" s="238">
        <f t="shared" si="55"/>
        <v>42885.374999991305</v>
      </c>
    </row>
    <row r="3589" spans="2:2" ht="14.25" customHeight="1" x14ac:dyDescent="0.25">
      <c r="B3589" s="238">
        <f t="shared" ref="B3589:B3652" si="56">B3588+(1/24)</f>
        <v>42885.416666657969</v>
      </c>
    </row>
    <row r="3590" spans="2:2" ht="14.25" customHeight="1" x14ac:dyDescent="0.25">
      <c r="B3590" s="238">
        <f t="shared" si="56"/>
        <v>42885.458333324634</v>
      </c>
    </row>
    <row r="3591" spans="2:2" ht="14.25" customHeight="1" x14ac:dyDescent="0.25">
      <c r="B3591" s="238">
        <f t="shared" si="56"/>
        <v>42885.499999991298</v>
      </c>
    </row>
    <row r="3592" spans="2:2" ht="14.25" customHeight="1" x14ac:dyDescent="0.25">
      <c r="B3592" s="238">
        <f t="shared" si="56"/>
        <v>42885.541666657962</v>
      </c>
    </row>
    <row r="3593" spans="2:2" ht="14.25" customHeight="1" x14ac:dyDescent="0.25">
      <c r="B3593" s="238">
        <f t="shared" si="56"/>
        <v>42885.583333324626</v>
      </c>
    </row>
    <row r="3594" spans="2:2" ht="14.25" customHeight="1" x14ac:dyDescent="0.25">
      <c r="B3594" s="238">
        <f t="shared" si="56"/>
        <v>42885.624999991291</v>
      </c>
    </row>
    <row r="3595" spans="2:2" ht="14.25" customHeight="1" x14ac:dyDescent="0.25">
      <c r="B3595" s="238">
        <f t="shared" si="56"/>
        <v>42885.666666657955</v>
      </c>
    </row>
    <row r="3596" spans="2:2" ht="14.25" customHeight="1" x14ac:dyDescent="0.25">
      <c r="B3596" s="238">
        <f t="shared" si="56"/>
        <v>42885.708333324619</v>
      </c>
    </row>
    <row r="3597" spans="2:2" ht="14.25" customHeight="1" x14ac:dyDescent="0.25">
      <c r="B3597" s="238">
        <f t="shared" si="56"/>
        <v>42885.749999991283</v>
      </c>
    </row>
    <row r="3598" spans="2:2" ht="14.25" customHeight="1" x14ac:dyDescent="0.25">
      <c r="B3598" s="238">
        <f t="shared" si="56"/>
        <v>42885.791666657948</v>
      </c>
    </row>
    <row r="3599" spans="2:2" ht="14.25" customHeight="1" x14ac:dyDescent="0.25">
      <c r="B3599" s="238">
        <f t="shared" si="56"/>
        <v>42885.833333324612</v>
      </c>
    </row>
    <row r="3600" spans="2:2" ht="14.25" customHeight="1" x14ac:dyDescent="0.25">
      <c r="B3600" s="238">
        <f t="shared" si="56"/>
        <v>42885.874999991276</v>
      </c>
    </row>
    <row r="3601" spans="2:2" ht="14.25" customHeight="1" x14ac:dyDescent="0.25">
      <c r="B3601" s="238">
        <f t="shared" si="56"/>
        <v>42885.91666665794</v>
      </c>
    </row>
    <row r="3602" spans="2:2" ht="14.25" customHeight="1" x14ac:dyDescent="0.25">
      <c r="B3602" s="238">
        <f t="shared" si="56"/>
        <v>42885.958333324605</v>
      </c>
    </row>
    <row r="3603" spans="2:2" ht="14.25" customHeight="1" x14ac:dyDescent="0.25">
      <c r="B3603" s="238">
        <f t="shared" si="56"/>
        <v>42885.999999991269</v>
      </c>
    </row>
    <row r="3604" spans="2:2" ht="14.25" customHeight="1" x14ac:dyDescent="0.25">
      <c r="B3604" s="238">
        <f t="shared" si="56"/>
        <v>42886.041666657933</v>
      </c>
    </row>
    <row r="3605" spans="2:2" ht="14.25" customHeight="1" x14ac:dyDescent="0.25">
      <c r="B3605" s="238">
        <f t="shared" si="56"/>
        <v>42886.083333324597</v>
      </c>
    </row>
    <row r="3606" spans="2:2" ht="14.25" customHeight="1" x14ac:dyDescent="0.25">
      <c r="B3606" s="238">
        <f t="shared" si="56"/>
        <v>42886.124999991262</v>
      </c>
    </row>
    <row r="3607" spans="2:2" ht="14.25" customHeight="1" x14ac:dyDescent="0.25">
      <c r="B3607" s="238">
        <f t="shared" si="56"/>
        <v>42886.166666657926</v>
      </c>
    </row>
    <row r="3608" spans="2:2" ht="14.25" customHeight="1" x14ac:dyDescent="0.25">
      <c r="B3608" s="238">
        <f t="shared" si="56"/>
        <v>42886.20833332459</v>
      </c>
    </row>
    <row r="3609" spans="2:2" ht="14.25" customHeight="1" x14ac:dyDescent="0.25">
      <c r="B3609" s="238">
        <f t="shared" si="56"/>
        <v>42886.249999991254</v>
      </c>
    </row>
    <row r="3610" spans="2:2" ht="14.25" customHeight="1" x14ac:dyDescent="0.25">
      <c r="B3610" s="238">
        <f t="shared" si="56"/>
        <v>42886.291666657919</v>
      </c>
    </row>
    <row r="3611" spans="2:2" ht="14.25" customHeight="1" x14ac:dyDescent="0.25">
      <c r="B3611" s="238">
        <f t="shared" si="56"/>
        <v>42886.333333324583</v>
      </c>
    </row>
    <row r="3612" spans="2:2" ht="14.25" customHeight="1" x14ac:dyDescent="0.25">
      <c r="B3612" s="238">
        <f t="shared" si="56"/>
        <v>42886.374999991247</v>
      </c>
    </row>
    <row r="3613" spans="2:2" ht="14.25" customHeight="1" x14ac:dyDescent="0.25">
      <c r="B3613" s="238">
        <f t="shared" si="56"/>
        <v>42886.416666657911</v>
      </c>
    </row>
    <row r="3614" spans="2:2" ht="14.25" customHeight="1" x14ac:dyDescent="0.25">
      <c r="B3614" s="238">
        <f t="shared" si="56"/>
        <v>42886.458333324576</v>
      </c>
    </row>
    <row r="3615" spans="2:2" ht="14.25" customHeight="1" x14ac:dyDescent="0.25">
      <c r="B3615" s="238">
        <f t="shared" si="56"/>
        <v>42886.49999999124</v>
      </c>
    </row>
    <row r="3616" spans="2:2" ht="14.25" customHeight="1" x14ac:dyDescent="0.25">
      <c r="B3616" s="238">
        <f t="shared" si="56"/>
        <v>42886.541666657904</v>
      </c>
    </row>
    <row r="3617" spans="2:2" ht="14.25" customHeight="1" x14ac:dyDescent="0.25">
      <c r="B3617" s="238">
        <f t="shared" si="56"/>
        <v>42886.583333324568</v>
      </c>
    </row>
    <row r="3618" spans="2:2" ht="14.25" customHeight="1" x14ac:dyDescent="0.25">
      <c r="B3618" s="238">
        <f t="shared" si="56"/>
        <v>42886.624999991232</v>
      </c>
    </row>
    <row r="3619" spans="2:2" ht="14.25" customHeight="1" x14ac:dyDescent="0.25">
      <c r="B3619" s="238">
        <f t="shared" si="56"/>
        <v>42886.666666657897</v>
      </c>
    </row>
    <row r="3620" spans="2:2" ht="14.25" customHeight="1" x14ac:dyDescent="0.25">
      <c r="B3620" s="238">
        <f t="shared" si="56"/>
        <v>42886.708333324561</v>
      </c>
    </row>
    <row r="3621" spans="2:2" ht="14.25" customHeight="1" x14ac:dyDescent="0.25">
      <c r="B3621" s="238">
        <f t="shared" si="56"/>
        <v>42886.749999991225</v>
      </c>
    </row>
    <row r="3622" spans="2:2" ht="14.25" customHeight="1" x14ac:dyDescent="0.25">
      <c r="B3622" s="238">
        <f t="shared" si="56"/>
        <v>42886.791666657889</v>
      </c>
    </row>
    <row r="3623" spans="2:2" ht="14.25" customHeight="1" x14ac:dyDescent="0.25">
      <c r="B3623" s="238">
        <f t="shared" si="56"/>
        <v>42886.833333324554</v>
      </c>
    </row>
    <row r="3624" spans="2:2" ht="14.25" customHeight="1" x14ac:dyDescent="0.25">
      <c r="B3624" s="238">
        <f t="shared" si="56"/>
        <v>42886.874999991218</v>
      </c>
    </row>
    <row r="3625" spans="2:2" ht="14.25" customHeight="1" x14ac:dyDescent="0.25">
      <c r="B3625" s="238">
        <f t="shared" si="56"/>
        <v>42886.916666657882</v>
      </c>
    </row>
    <row r="3626" spans="2:2" ht="14.25" customHeight="1" x14ac:dyDescent="0.25">
      <c r="B3626" s="238">
        <f t="shared" si="56"/>
        <v>42886.958333324546</v>
      </c>
    </row>
    <row r="3627" spans="2:2" ht="14.25" customHeight="1" x14ac:dyDescent="0.25">
      <c r="B3627" s="238">
        <f t="shared" si="56"/>
        <v>42886.999999991211</v>
      </c>
    </row>
    <row r="3628" spans="2:2" ht="14.25" customHeight="1" x14ac:dyDescent="0.25">
      <c r="B3628" s="238">
        <f t="shared" si="56"/>
        <v>42887.041666657875</v>
      </c>
    </row>
    <row r="3629" spans="2:2" ht="14.25" customHeight="1" x14ac:dyDescent="0.25">
      <c r="B3629" s="238">
        <f t="shared" si="56"/>
        <v>42887.083333324539</v>
      </c>
    </row>
    <row r="3630" spans="2:2" ht="14.25" customHeight="1" x14ac:dyDescent="0.25">
      <c r="B3630" s="238">
        <f t="shared" si="56"/>
        <v>42887.124999991203</v>
      </c>
    </row>
    <row r="3631" spans="2:2" ht="14.25" customHeight="1" x14ac:dyDescent="0.25">
      <c r="B3631" s="238">
        <f t="shared" si="56"/>
        <v>42887.166666657868</v>
      </c>
    </row>
    <row r="3632" spans="2:2" ht="14.25" customHeight="1" x14ac:dyDescent="0.25">
      <c r="B3632" s="238">
        <f t="shared" si="56"/>
        <v>42887.208333324532</v>
      </c>
    </row>
    <row r="3633" spans="2:2" ht="14.25" customHeight="1" x14ac:dyDescent="0.25">
      <c r="B3633" s="238">
        <f t="shared" si="56"/>
        <v>42887.249999991196</v>
      </c>
    </row>
    <row r="3634" spans="2:2" ht="14.25" customHeight="1" x14ac:dyDescent="0.25">
      <c r="B3634" s="238">
        <f t="shared" si="56"/>
        <v>42887.29166665786</v>
      </c>
    </row>
    <row r="3635" spans="2:2" ht="14.25" customHeight="1" x14ac:dyDescent="0.25">
      <c r="B3635" s="238">
        <f t="shared" si="56"/>
        <v>42887.333333324525</v>
      </c>
    </row>
    <row r="3636" spans="2:2" ht="14.25" customHeight="1" x14ac:dyDescent="0.25">
      <c r="B3636" s="238">
        <f t="shared" si="56"/>
        <v>42887.374999991189</v>
      </c>
    </row>
    <row r="3637" spans="2:2" ht="14.25" customHeight="1" x14ac:dyDescent="0.25">
      <c r="B3637" s="238">
        <f t="shared" si="56"/>
        <v>42887.416666657853</v>
      </c>
    </row>
    <row r="3638" spans="2:2" ht="14.25" customHeight="1" x14ac:dyDescent="0.25">
      <c r="B3638" s="238">
        <f t="shared" si="56"/>
        <v>42887.458333324517</v>
      </c>
    </row>
    <row r="3639" spans="2:2" ht="14.25" customHeight="1" x14ac:dyDescent="0.25">
      <c r="B3639" s="238">
        <f t="shared" si="56"/>
        <v>42887.499999991182</v>
      </c>
    </row>
    <row r="3640" spans="2:2" ht="14.25" customHeight="1" x14ac:dyDescent="0.25">
      <c r="B3640" s="238">
        <f t="shared" si="56"/>
        <v>42887.541666657846</v>
      </c>
    </row>
    <row r="3641" spans="2:2" ht="14.25" customHeight="1" x14ac:dyDescent="0.25">
      <c r="B3641" s="238">
        <f t="shared" si="56"/>
        <v>42887.58333332451</v>
      </c>
    </row>
    <row r="3642" spans="2:2" ht="14.25" customHeight="1" x14ac:dyDescent="0.25">
      <c r="B3642" s="238">
        <f t="shared" si="56"/>
        <v>42887.624999991174</v>
      </c>
    </row>
    <row r="3643" spans="2:2" ht="14.25" customHeight="1" x14ac:dyDescent="0.25">
      <c r="B3643" s="238">
        <f t="shared" si="56"/>
        <v>42887.666666657839</v>
      </c>
    </row>
    <row r="3644" spans="2:2" ht="14.25" customHeight="1" x14ac:dyDescent="0.25">
      <c r="B3644" s="238">
        <f t="shared" si="56"/>
        <v>42887.708333324503</v>
      </c>
    </row>
    <row r="3645" spans="2:2" ht="14.25" customHeight="1" x14ac:dyDescent="0.25">
      <c r="B3645" s="238">
        <f t="shared" si="56"/>
        <v>42887.749999991167</v>
      </c>
    </row>
    <row r="3646" spans="2:2" ht="14.25" customHeight="1" x14ac:dyDescent="0.25">
      <c r="B3646" s="238">
        <f t="shared" si="56"/>
        <v>42887.791666657831</v>
      </c>
    </row>
    <row r="3647" spans="2:2" ht="14.25" customHeight="1" x14ac:dyDescent="0.25">
      <c r="B3647" s="238">
        <f t="shared" si="56"/>
        <v>42887.833333324495</v>
      </c>
    </row>
    <row r="3648" spans="2:2" ht="14.25" customHeight="1" x14ac:dyDescent="0.25">
      <c r="B3648" s="238">
        <f t="shared" si="56"/>
        <v>42887.87499999116</v>
      </c>
    </row>
    <row r="3649" spans="2:2" ht="14.25" customHeight="1" x14ac:dyDescent="0.25">
      <c r="B3649" s="238">
        <f t="shared" si="56"/>
        <v>42887.916666657824</v>
      </c>
    </row>
    <row r="3650" spans="2:2" ht="14.25" customHeight="1" x14ac:dyDescent="0.25">
      <c r="B3650" s="238">
        <f t="shared" si="56"/>
        <v>42887.958333324488</v>
      </c>
    </row>
    <row r="3651" spans="2:2" ht="14.25" customHeight="1" x14ac:dyDescent="0.25">
      <c r="B3651" s="238">
        <f t="shared" si="56"/>
        <v>42887.999999991152</v>
      </c>
    </row>
    <row r="3652" spans="2:2" ht="14.25" customHeight="1" x14ac:dyDescent="0.25">
      <c r="B3652" s="238">
        <f t="shared" si="56"/>
        <v>42888.041666657817</v>
      </c>
    </row>
    <row r="3653" spans="2:2" ht="14.25" customHeight="1" x14ac:dyDescent="0.25">
      <c r="B3653" s="238">
        <f t="shared" ref="B3653:B3716" si="57">B3652+(1/24)</f>
        <v>42888.083333324481</v>
      </c>
    </row>
    <row r="3654" spans="2:2" ht="14.25" customHeight="1" x14ac:dyDescent="0.25">
      <c r="B3654" s="238">
        <f t="shared" si="57"/>
        <v>42888.124999991145</v>
      </c>
    </row>
    <row r="3655" spans="2:2" ht="14.25" customHeight="1" x14ac:dyDescent="0.25">
      <c r="B3655" s="238">
        <f t="shared" si="57"/>
        <v>42888.166666657809</v>
      </c>
    </row>
    <row r="3656" spans="2:2" ht="14.25" customHeight="1" x14ac:dyDescent="0.25">
      <c r="B3656" s="238">
        <f t="shared" si="57"/>
        <v>42888.208333324474</v>
      </c>
    </row>
    <row r="3657" spans="2:2" ht="14.25" customHeight="1" x14ac:dyDescent="0.25">
      <c r="B3657" s="238">
        <f t="shared" si="57"/>
        <v>42888.249999991138</v>
      </c>
    </row>
    <row r="3658" spans="2:2" ht="14.25" customHeight="1" x14ac:dyDescent="0.25">
      <c r="B3658" s="238">
        <f t="shared" si="57"/>
        <v>42888.291666657802</v>
      </c>
    </row>
    <row r="3659" spans="2:2" ht="14.25" customHeight="1" x14ac:dyDescent="0.25">
      <c r="B3659" s="238">
        <f t="shared" si="57"/>
        <v>42888.333333324466</v>
      </c>
    </row>
    <row r="3660" spans="2:2" ht="14.25" customHeight="1" x14ac:dyDescent="0.25">
      <c r="B3660" s="238">
        <f t="shared" si="57"/>
        <v>42888.374999991131</v>
      </c>
    </row>
    <row r="3661" spans="2:2" ht="14.25" customHeight="1" x14ac:dyDescent="0.25">
      <c r="B3661" s="238">
        <f t="shared" si="57"/>
        <v>42888.416666657795</v>
      </c>
    </row>
    <row r="3662" spans="2:2" ht="14.25" customHeight="1" x14ac:dyDescent="0.25">
      <c r="B3662" s="238">
        <f t="shared" si="57"/>
        <v>42888.458333324459</v>
      </c>
    </row>
    <row r="3663" spans="2:2" ht="14.25" customHeight="1" x14ac:dyDescent="0.25">
      <c r="B3663" s="238">
        <f t="shared" si="57"/>
        <v>42888.499999991123</v>
      </c>
    </row>
    <row r="3664" spans="2:2" ht="14.25" customHeight="1" x14ac:dyDescent="0.25">
      <c r="B3664" s="238">
        <f t="shared" si="57"/>
        <v>42888.541666657788</v>
      </c>
    </row>
    <row r="3665" spans="2:2" ht="14.25" customHeight="1" x14ac:dyDescent="0.25">
      <c r="B3665" s="238">
        <f t="shared" si="57"/>
        <v>42888.583333324452</v>
      </c>
    </row>
    <row r="3666" spans="2:2" ht="14.25" customHeight="1" x14ac:dyDescent="0.25">
      <c r="B3666" s="238">
        <f t="shared" si="57"/>
        <v>42888.624999991116</v>
      </c>
    </row>
    <row r="3667" spans="2:2" ht="14.25" customHeight="1" x14ac:dyDescent="0.25">
      <c r="B3667" s="238">
        <f t="shared" si="57"/>
        <v>42888.66666665778</v>
      </c>
    </row>
    <row r="3668" spans="2:2" ht="14.25" customHeight="1" x14ac:dyDescent="0.25">
      <c r="B3668" s="238">
        <f t="shared" si="57"/>
        <v>42888.708333324445</v>
      </c>
    </row>
    <row r="3669" spans="2:2" ht="14.25" customHeight="1" x14ac:dyDescent="0.25">
      <c r="B3669" s="238">
        <f t="shared" si="57"/>
        <v>42888.749999991109</v>
      </c>
    </row>
    <row r="3670" spans="2:2" ht="14.25" customHeight="1" x14ac:dyDescent="0.25">
      <c r="B3670" s="238">
        <f t="shared" si="57"/>
        <v>42888.791666657773</v>
      </c>
    </row>
    <row r="3671" spans="2:2" ht="14.25" customHeight="1" x14ac:dyDescent="0.25">
      <c r="B3671" s="238">
        <f t="shared" si="57"/>
        <v>42888.833333324437</v>
      </c>
    </row>
    <row r="3672" spans="2:2" ht="14.25" customHeight="1" x14ac:dyDescent="0.25">
      <c r="B3672" s="238">
        <f t="shared" si="57"/>
        <v>42888.874999991102</v>
      </c>
    </row>
    <row r="3673" spans="2:2" ht="14.25" customHeight="1" x14ac:dyDescent="0.25">
      <c r="B3673" s="238">
        <f t="shared" si="57"/>
        <v>42888.916666657766</v>
      </c>
    </row>
    <row r="3674" spans="2:2" ht="14.25" customHeight="1" x14ac:dyDescent="0.25">
      <c r="B3674" s="238">
        <f t="shared" si="57"/>
        <v>42888.95833332443</v>
      </c>
    </row>
    <row r="3675" spans="2:2" ht="14.25" customHeight="1" x14ac:dyDescent="0.25">
      <c r="B3675" s="238">
        <f t="shared" si="57"/>
        <v>42888.999999991094</v>
      </c>
    </row>
    <row r="3676" spans="2:2" ht="14.25" customHeight="1" x14ac:dyDescent="0.25">
      <c r="B3676" s="238">
        <f t="shared" si="57"/>
        <v>42889.041666657758</v>
      </c>
    </row>
    <row r="3677" spans="2:2" ht="14.25" customHeight="1" x14ac:dyDescent="0.25">
      <c r="B3677" s="238">
        <f t="shared" si="57"/>
        <v>42889.083333324423</v>
      </c>
    </row>
    <row r="3678" spans="2:2" ht="14.25" customHeight="1" x14ac:dyDescent="0.25">
      <c r="B3678" s="238">
        <f t="shared" si="57"/>
        <v>42889.124999991087</v>
      </c>
    </row>
    <row r="3679" spans="2:2" ht="14.25" customHeight="1" x14ac:dyDescent="0.25">
      <c r="B3679" s="238">
        <f t="shared" si="57"/>
        <v>42889.166666657751</v>
      </c>
    </row>
    <row r="3680" spans="2:2" ht="14.25" customHeight="1" x14ac:dyDescent="0.25">
      <c r="B3680" s="238">
        <f t="shared" si="57"/>
        <v>42889.208333324415</v>
      </c>
    </row>
    <row r="3681" spans="2:2" ht="14.25" customHeight="1" x14ac:dyDescent="0.25">
      <c r="B3681" s="238">
        <f t="shared" si="57"/>
        <v>42889.24999999108</v>
      </c>
    </row>
    <row r="3682" spans="2:2" ht="14.25" customHeight="1" x14ac:dyDescent="0.25">
      <c r="B3682" s="238">
        <f t="shared" si="57"/>
        <v>42889.291666657744</v>
      </c>
    </row>
    <row r="3683" spans="2:2" ht="14.25" customHeight="1" x14ac:dyDescent="0.25">
      <c r="B3683" s="238">
        <f t="shared" si="57"/>
        <v>42889.333333324408</v>
      </c>
    </row>
    <row r="3684" spans="2:2" ht="14.25" customHeight="1" x14ac:dyDescent="0.25">
      <c r="B3684" s="238">
        <f t="shared" si="57"/>
        <v>42889.374999991072</v>
      </c>
    </row>
    <row r="3685" spans="2:2" ht="14.25" customHeight="1" x14ac:dyDescent="0.25">
      <c r="B3685" s="238">
        <f t="shared" si="57"/>
        <v>42889.416666657737</v>
      </c>
    </row>
    <row r="3686" spans="2:2" ht="14.25" customHeight="1" x14ac:dyDescent="0.25">
      <c r="B3686" s="238">
        <f t="shared" si="57"/>
        <v>42889.458333324401</v>
      </c>
    </row>
    <row r="3687" spans="2:2" ht="14.25" customHeight="1" x14ac:dyDescent="0.25">
      <c r="B3687" s="238">
        <f t="shared" si="57"/>
        <v>42889.499999991065</v>
      </c>
    </row>
    <row r="3688" spans="2:2" ht="14.25" customHeight="1" x14ac:dyDescent="0.25">
      <c r="B3688" s="238">
        <f t="shared" si="57"/>
        <v>42889.541666657729</v>
      </c>
    </row>
    <row r="3689" spans="2:2" ht="14.25" customHeight="1" x14ac:dyDescent="0.25">
      <c r="B3689" s="238">
        <f t="shared" si="57"/>
        <v>42889.583333324394</v>
      </c>
    </row>
    <row r="3690" spans="2:2" ht="14.25" customHeight="1" x14ac:dyDescent="0.25">
      <c r="B3690" s="238">
        <f t="shared" si="57"/>
        <v>42889.624999991058</v>
      </c>
    </row>
    <row r="3691" spans="2:2" ht="14.25" customHeight="1" x14ac:dyDescent="0.25">
      <c r="B3691" s="238">
        <f t="shared" si="57"/>
        <v>42889.666666657722</v>
      </c>
    </row>
    <row r="3692" spans="2:2" ht="14.25" customHeight="1" x14ac:dyDescent="0.25">
      <c r="B3692" s="238">
        <f t="shared" si="57"/>
        <v>42889.708333324386</v>
      </c>
    </row>
    <row r="3693" spans="2:2" ht="14.25" customHeight="1" x14ac:dyDescent="0.25">
      <c r="B3693" s="238">
        <f t="shared" si="57"/>
        <v>42889.749999991051</v>
      </c>
    </row>
    <row r="3694" spans="2:2" ht="14.25" customHeight="1" x14ac:dyDescent="0.25">
      <c r="B3694" s="238">
        <f t="shared" si="57"/>
        <v>42889.791666657715</v>
      </c>
    </row>
    <row r="3695" spans="2:2" ht="14.25" customHeight="1" x14ac:dyDescent="0.25">
      <c r="B3695" s="238">
        <f t="shared" si="57"/>
        <v>42889.833333324379</v>
      </c>
    </row>
    <row r="3696" spans="2:2" ht="14.25" customHeight="1" x14ac:dyDescent="0.25">
      <c r="B3696" s="238">
        <f t="shared" si="57"/>
        <v>42889.874999991043</v>
      </c>
    </row>
    <row r="3697" spans="2:2" ht="14.25" customHeight="1" x14ac:dyDescent="0.25">
      <c r="B3697" s="238">
        <f t="shared" si="57"/>
        <v>42889.916666657708</v>
      </c>
    </row>
    <row r="3698" spans="2:2" ht="14.25" customHeight="1" x14ac:dyDescent="0.25">
      <c r="B3698" s="238">
        <f t="shared" si="57"/>
        <v>42889.958333324372</v>
      </c>
    </row>
    <row r="3699" spans="2:2" ht="14.25" customHeight="1" x14ac:dyDescent="0.25">
      <c r="B3699" s="238">
        <f t="shared" si="57"/>
        <v>42889.999999991036</v>
      </c>
    </row>
    <row r="3700" spans="2:2" ht="14.25" customHeight="1" x14ac:dyDescent="0.25">
      <c r="B3700" s="238">
        <f t="shared" si="57"/>
        <v>42890.0416666577</v>
      </c>
    </row>
    <row r="3701" spans="2:2" ht="14.25" customHeight="1" x14ac:dyDescent="0.25">
      <c r="B3701" s="238">
        <f t="shared" si="57"/>
        <v>42890.083333324365</v>
      </c>
    </row>
    <row r="3702" spans="2:2" ht="14.25" customHeight="1" x14ac:dyDescent="0.25">
      <c r="B3702" s="238">
        <f t="shared" si="57"/>
        <v>42890.124999991029</v>
      </c>
    </row>
    <row r="3703" spans="2:2" ht="14.25" customHeight="1" x14ac:dyDescent="0.25">
      <c r="B3703" s="238">
        <f t="shared" si="57"/>
        <v>42890.166666657693</v>
      </c>
    </row>
    <row r="3704" spans="2:2" ht="14.25" customHeight="1" x14ac:dyDescent="0.25">
      <c r="B3704" s="238">
        <f t="shared" si="57"/>
        <v>42890.208333324357</v>
      </c>
    </row>
    <row r="3705" spans="2:2" ht="14.25" customHeight="1" x14ac:dyDescent="0.25">
      <c r="B3705" s="238">
        <f t="shared" si="57"/>
        <v>42890.249999991021</v>
      </c>
    </row>
    <row r="3706" spans="2:2" ht="14.25" customHeight="1" x14ac:dyDescent="0.25">
      <c r="B3706" s="238">
        <f t="shared" si="57"/>
        <v>42890.291666657686</v>
      </c>
    </row>
    <row r="3707" spans="2:2" ht="14.25" customHeight="1" x14ac:dyDescent="0.25">
      <c r="B3707" s="238">
        <f t="shared" si="57"/>
        <v>42890.33333332435</v>
      </c>
    </row>
    <row r="3708" spans="2:2" ht="14.25" customHeight="1" x14ac:dyDescent="0.25">
      <c r="B3708" s="238">
        <f t="shared" si="57"/>
        <v>42890.374999991014</v>
      </c>
    </row>
    <row r="3709" spans="2:2" ht="14.25" customHeight="1" x14ac:dyDescent="0.25">
      <c r="B3709" s="238">
        <f t="shared" si="57"/>
        <v>42890.416666657678</v>
      </c>
    </row>
    <row r="3710" spans="2:2" ht="14.25" customHeight="1" x14ac:dyDescent="0.25">
      <c r="B3710" s="238">
        <f t="shared" si="57"/>
        <v>42890.458333324343</v>
      </c>
    </row>
    <row r="3711" spans="2:2" ht="14.25" customHeight="1" x14ac:dyDescent="0.25">
      <c r="B3711" s="238">
        <f t="shared" si="57"/>
        <v>42890.499999991007</v>
      </c>
    </row>
    <row r="3712" spans="2:2" ht="14.25" customHeight="1" x14ac:dyDescent="0.25">
      <c r="B3712" s="238">
        <f t="shared" si="57"/>
        <v>42890.541666657671</v>
      </c>
    </row>
    <row r="3713" spans="2:2" ht="14.25" customHeight="1" x14ac:dyDescent="0.25">
      <c r="B3713" s="238">
        <f t="shared" si="57"/>
        <v>42890.583333324335</v>
      </c>
    </row>
    <row r="3714" spans="2:2" ht="14.25" customHeight="1" x14ac:dyDescent="0.25">
      <c r="B3714" s="238">
        <f t="shared" si="57"/>
        <v>42890.624999991</v>
      </c>
    </row>
    <row r="3715" spans="2:2" ht="14.25" customHeight="1" x14ac:dyDescent="0.25">
      <c r="B3715" s="238">
        <f t="shared" si="57"/>
        <v>42890.666666657664</v>
      </c>
    </row>
    <row r="3716" spans="2:2" ht="14.25" customHeight="1" x14ac:dyDescent="0.25">
      <c r="B3716" s="238">
        <f t="shared" si="57"/>
        <v>42890.708333324328</v>
      </c>
    </row>
    <row r="3717" spans="2:2" ht="14.25" customHeight="1" x14ac:dyDescent="0.25">
      <c r="B3717" s="238">
        <f t="shared" ref="B3717:B3780" si="58">B3716+(1/24)</f>
        <v>42890.749999990992</v>
      </c>
    </row>
    <row r="3718" spans="2:2" ht="14.25" customHeight="1" x14ac:dyDescent="0.25">
      <c r="B3718" s="238">
        <f t="shared" si="58"/>
        <v>42890.791666657657</v>
      </c>
    </row>
    <row r="3719" spans="2:2" ht="14.25" customHeight="1" x14ac:dyDescent="0.25">
      <c r="B3719" s="238">
        <f t="shared" si="58"/>
        <v>42890.833333324321</v>
      </c>
    </row>
    <row r="3720" spans="2:2" ht="14.25" customHeight="1" x14ac:dyDescent="0.25">
      <c r="B3720" s="238">
        <f t="shared" si="58"/>
        <v>42890.874999990985</v>
      </c>
    </row>
    <row r="3721" spans="2:2" ht="14.25" customHeight="1" x14ac:dyDescent="0.25">
      <c r="B3721" s="238">
        <f t="shared" si="58"/>
        <v>42890.916666657649</v>
      </c>
    </row>
    <row r="3722" spans="2:2" ht="14.25" customHeight="1" x14ac:dyDescent="0.25">
      <c r="B3722" s="238">
        <f t="shared" si="58"/>
        <v>42890.958333324314</v>
      </c>
    </row>
    <row r="3723" spans="2:2" ht="14.25" customHeight="1" x14ac:dyDescent="0.25">
      <c r="B3723" s="238">
        <f t="shared" si="58"/>
        <v>42890.999999990978</v>
      </c>
    </row>
    <row r="3724" spans="2:2" ht="14.25" customHeight="1" x14ac:dyDescent="0.25">
      <c r="B3724" s="238">
        <f t="shared" si="58"/>
        <v>42891.041666657642</v>
      </c>
    </row>
    <row r="3725" spans="2:2" ht="14.25" customHeight="1" x14ac:dyDescent="0.25">
      <c r="B3725" s="238">
        <f t="shared" si="58"/>
        <v>42891.083333324306</v>
      </c>
    </row>
    <row r="3726" spans="2:2" ht="14.25" customHeight="1" x14ac:dyDescent="0.25">
      <c r="B3726" s="238">
        <f t="shared" si="58"/>
        <v>42891.124999990971</v>
      </c>
    </row>
    <row r="3727" spans="2:2" ht="14.25" customHeight="1" x14ac:dyDescent="0.25">
      <c r="B3727" s="238">
        <f t="shared" si="58"/>
        <v>42891.166666657635</v>
      </c>
    </row>
    <row r="3728" spans="2:2" ht="14.25" customHeight="1" x14ac:dyDescent="0.25">
      <c r="B3728" s="238">
        <f t="shared" si="58"/>
        <v>42891.208333324299</v>
      </c>
    </row>
    <row r="3729" spans="2:2" ht="14.25" customHeight="1" x14ac:dyDescent="0.25">
      <c r="B3729" s="238">
        <f t="shared" si="58"/>
        <v>42891.249999990963</v>
      </c>
    </row>
    <row r="3730" spans="2:2" ht="14.25" customHeight="1" x14ac:dyDescent="0.25">
      <c r="B3730" s="238">
        <f t="shared" si="58"/>
        <v>42891.291666657628</v>
      </c>
    </row>
    <row r="3731" spans="2:2" ht="14.25" customHeight="1" x14ac:dyDescent="0.25">
      <c r="B3731" s="238">
        <f t="shared" si="58"/>
        <v>42891.333333324292</v>
      </c>
    </row>
    <row r="3732" spans="2:2" ht="14.25" customHeight="1" x14ac:dyDescent="0.25">
      <c r="B3732" s="238">
        <f t="shared" si="58"/>
        <v>42891.374999990956</v>
      </c>
    </row>
    <row r="3733" spans="2:2" ht="14.25" customHeight="1" x14ac:dyDescent="0.25">
      <c r="B3733" s="238">
        <f t="shared" si="58"/>
        <v>42891.41666665762</v>
      </c>
    </row>
    <row r="3734" spans="2:2" ht="14.25" customHeight="1" x14ac:dyDescent="0.25">
      <c r="B3734" s="238">
        <f t="shared" si="58"/>
        <v>42891.458333324284</v>
      </c>
    </row>
    <row r="3735" spans="2:2" ht="14.25" customHeight="1" x14ac:dyDescent="0.25">
      <c r="B3735" s="238">
        <f t="shared" si="58"/>
        <v>42891.499999990949</v>
      </c>
    </row>
    <row r="3736" spans="2:2" ht="14.25" customHeight="1" x14ac:dyDescent="0.25">
      <c r="B3736" s="238">
        <f t="shared" si="58"/>
        <v>42891.541666657613</v>
      </c>
    </row>
    <row r="3737" spans="2:2" ht="14.25" customHeight="1" x14ac:dyDescent="0.25">
      <c r="B3737" s="238">
        <f t="shared" si="58"/>
        <v>42891.583333324277</v>
      </c>
    </row>
    <row r="3738" spans="2:2" ht="14.25" customHeight="1" x14ac:dyDescent="0.25">
      <c r="B3738" s="238">
        <f t="shared" si="58"/>
        <v>42891.624999990941</v>
      </c>
    </row>
    <row r="3739" spans="2:2" ht="14.25" customHeight="1" x14ac:dyDescent="0.25">
      <c r="B3739" s="238">
        <f t="shared" si="58"/>
        <v>42891.666666657606</v>
      </c>
    </row>
    <row r="3740" spans="2:2" ht="14.25" customHeight="1" x14ac:dyDescent="0.25">
      <c r="B3740" s="238">
        <f t="shared" si="58"/>
        <v>42891.70833332427</v>
      </c>
    </row>
    <row r="3741" spans="2:2" ht="14.25" customHeight="1" x14ac:dyDescent="0.25">
      <c r="B3741" s="238">
        <f t="shared" si="58"/>
        <v>42891.749999990934</v>
      </c>
    </row>
    <row r="3742" spans="2:2" ht="14.25" customHeight="1" x14ac:dyDescent="0.25">
      <c r="B3742" s="238">
        <f t="shared" si="58"/>
        <v>42891.791666657598</v>
      </c>
    </row>
    <row r="3743" spans="2:2" ht="14.25" customHeight="1" x14ac:dyDescent="0.25">
      <c r="B3743" s="238">
        <f t="shared" si="58"/>
        <v>42891.833333324263</v>
      </c>
    </row>
    <row r="3744" spans="2:2" ht="14.25" customHeight="1" x14ac:dyDescent="0.25">
      <c r="B3744" s="238">
        <f t="shared" si="58"/>
        <v>42891.874999990927</v>
      </c>
    </row>
    <row r="3745" spans="2:2" ht="14.25" customHeight="1" x14ac:dyDescent="0.25">
      <c r="B3745" s="238">
        <f t="shared" si="58"/>
        <v>42891.916666657591</v>
      </c>
    </row>
    <row r="3746" spans="2:2" ht="14.25" customHeight="1" x14ac:dyDescent="0.25">
      <c r="B3746" s="238">
        <f t="shared" si="58"/>
        <v>42891.958333324255</v>
      </c>
    </row>
    <row r="3747" spans="2:2" ht="14.25" customHeight="1" x14ac:dyDescent="0.25">
      <c r="B3747" s="238">
        <f t="shared" si="58"/>
        <v>42891.99999999092</v>
      </c>
    </row>
    <row r="3748" spans="2:2" ht="14.25" customHeight="1" x14ac:dyDescent="0.25">
      <c r="B3748" s="238">
        <f t="shared" si="58"/>
        <v>42892.041666657584</v>
      </c>
    </row>
    <row r="3749" spans="2:2" ht="14.25" customHeight="1" x14ac:dyDescent="0.25">
      <c r="B3749" s="238">
        <f t="shared" si="58"/>
        <v>42892.083333324248</v>
      </c>
    </row>
    <row r="3750" spans="2:2" ht="14.25" customHeight="1" x14ac:dyDescent="0.25">
      <c r="B3750" s="238">
        <f t="shared" si="58"/>
        <v>42892.124999990912</v>
      </c>
    </row>
    <row r="3751" spans="2:2" ht="14.25" customHeight="1" x14ac:dyDescent="0.25">
      <c r="B3751" s="238">
        <f t="shared" si="58"/>
        <v>42892.166666657577</v>
      </c>
    </row>
    <row r="3752" spans="2:2" ht="14.25" customHeight="1" x14ac:dyDescent="0.25">
      <c r="B3752" s="238">
        <f t="shared" si="58"/>
        <v>42892.208333324241</v>
      </c>
    </row>
    <row r="3753" spans="2:2" ht="14.25" customHeight="1" x14ac:dyDescent="0.25">
      <c r="B3753" s="238">
        <f t="shared" si="58"/>
        <v>42892.249999990905</v>
      </c>
    </row>
    <row r="3754" spans="2:2" ht="14.25" customHeight="1" x14ac:dyDescent="0.25">
      <c r="B3754" s="238">
        <f t="shared" si="58"/>
        <v>42892.291666657569</v>
      </c>
    </row>
    <row r="3755" spans="2:2" ht="14.25" customHeight="1" x14ac:dyDescent="0.25">
      <c r="B3755" s="238">
        <f t="shared" si="58"/>
        <v>42892.333333324234</v>
      </c>
    </row>
    <row r="3756" spans="2:2" ht="14.25" customHeight="1" x14ac:dyDescent="0.25">
      <c r="B3756" s="238">
        <f t="shared" si="58"/>
        <v>42892.374999990898</v>
      </c>
    </row>
    <row r="3757" spans="2:2" ht="14.25" customHeight="1" x14ac:dyDescent="0.25">
      <c r="B3757" s="238">
        <f t="shared" si="58"/>
        <v>42892.416666657562</v>
      </c>
    </row>
    <row r="3758" spans="2:2" ht="14.25" customHeight="1" x14ac:dyDescent="0.25">
      <c r="B3758" s="238">
        <f t="shared" si="58"/>
        <v>42892.458333324226</v>
      </c>
    </row>
    <row r="3759" spans="2:2" ht="14.25" customHeight="1" x14ac:dyDescent="0.25">
      <c r="B3759" s="238">
        <f t="shared" si="58"/>
        <v>42892.499999990891</v>
      </c>
    </row>
    <row r="3760" spans="2:2" ht="14.25" customHeight="1" x14ac:dyDescent="0.25">
      <c r="B3760" s="238">
        <f t="shared" si="58"/>
        <v>42892.541666657555</v>
      </c>
    </row>
    <row r="3761" spans="2:2" ht="14.25" customHeight="1" x14ac:dyDescent="0.25">
      <c r="B3761" s="238">
        <f t="shared" si="58"/>
        <v>42892.583333324219</v>
      </c>
    </row>
    <row r="3762" spans="2:2" ht="14.25" customHeight="1" x14ac:dyDescent="0.25">
      <c r="B3762" s="238">
        <f t="shared" si="58"/>
        <v>42892.624999990883</v>
      </c>
    </row>
    <row r="3763" spans="2:2" ht="14.25" customHeight="1" x14ac:dyDescent="0.25">
      <c r="B3763" s="238">
        <f t="shared" si="58"/>
        <v>42892.666666657547</v>
      </c>
    </row>
    <row r="3764" spans="2:2" ht="14.25" customHeight="1" x14ac:dyDescent="0.25">
      <c r="B3764" s="238">
        <f t="shared" si="58"/>
        <v>42892.708333324212</v>
      </c>
    </row>
    <row r="3765" spans="2:2" ht="14.25" customHeight="1" x14ac:dyDescent="0.25">
      <c r="B3765" s="238">
        <f t="shared" si="58"/>
        <v>42892.749999990876</v>
      </c>
    </row>
    <row r="3766" spans="2:2" ht="14.25" customHeight="1" x14ac:dyDescent="0.25">
      <c r="B3766" s="238">
        <f t="shared" si="58"/>
        <v>42892.79166665754</v>
      </c>
    </row>
    <row r="3767" spans="2:2" ht="14.25" customHeight="1" x14ac:dyDescent="0.25">
      <c r="B3767" s="238">
        <f t="shared" si="58"/>
        <v>42892.833333324204</v>
      </c>
    </row>
    <row r="3768" spans="2:2" ht="14.25" customHeight="1" x14ac:dyDescent="0.25">
      <c r="B3768" s="238">
        <f t="shared" si="58"/>
        <v>42892.874999990869</v>
      </c>
    </row>
    <row r="3769" spans="2:2" ht="14.25" customHeight="1" x14ac:dyDescent="0.25">
      <c r="B3769" s="238">
        <f t="shared" si="58"/>
        <v>42892.916666657533</v>
      </c>
    </row>
    <row r="3770" spans="2:2" ht="14.25" customHeight="1" x14ac:dyDescent="0.25">
      <c r="B3770" s="238">
        <f t="shared" si="58"/>
        <v>42892.958333324197</v>
      </c>
    </row>
    <row r="3771" spans="2:2" ht="14.25" customHeight="1" x14ac:dyDescent="0.25">
      <c r="B3771" s="238">
        <f t="shared" si="58"/>
        <v>42892.999999990861</v>
      </c>
    </row>
    <row r="3772" spans="2:2" ht="14.25" customHeight="1" x14ac:dyDescent="0.25">
      <c r="B3772" s="238">
        <f t="shared" si="58"/>
        <v>42893.041666657526</v>
      </c>
    </row>
    <row r="3773" spans="2:2" ht="14.25" customHeight="1" x14ac:dyDescent="0.25">
      <c r="B3773" s="238">
        <f t="shared" si="58"/>
        <v>42893.08333332419</v>
      </c>
    </row>
    <row r="3774" spans="2:2" ht="14.25" customHeight="1" x14ac:dyDescent="0.25">
      <c r="B3774" s="238">
        <f t="shared" si="58"/>
        <v>42893.124999990854</v>
      </c>
    </row>
    <row r="3775" spans="2:2" ht="14.25" customHeight="1" x14ac:dyDescent="0.25">
      <c r="B3775" s="238">
        <f t="shared" si="58"/>
        <v>42893.166666657518</v>
      </c>
    </row>
    <row r="3776" spans="2:2" ht="14.25" customHeight="1" x14ac:dyDescent="0.25">
      <c r="B3776" s="238">
        <f t="shared" si="58"/>
        <v>42893.208333324183</v>
      </c>
    </row>
    <row r="3777" spans="2:2" ht="14.25" customHeight="1" x14ac:dyDescent="0.25">
      <c r="B3777" s="238">
        <f t="shared" si="58"/>
        <v>42893.249999990847</v>
      </c>
    </row>
    <row r="3778" spans="2:2" ht="14.25" customHeight="1" x14ac:dyDescent="0.25">
      <c r="B3778" s="238">
        <f t="shared" si="58"/>
        <v>42893.291666657511</v>
      </c>
    </row>
    <row r="3779" spans="2:2" ht="14.25" customHeight="1" x14ac:dyDescent="0.25">
      <c r="B3779" s="238">
        <f t="shared" si="58"/>
        <v>42893.333333324175</v>
      </c>
    </row>
    <row r="3780" spans="2:2" ht="14.25" customHeight="1" x14ac:dyDescent="0.25">
      <c r="B3780" s="238">
        <f t="shared" si="58"/>
        <v>42893.37499999084</v>
      </c>
    </row>
    <row r="3781" spans="2:2" ht="14.25" customHeight="1" x14ac:dyDescent="0.25">
      <c r="B3781" s="238">
        <f t="shared" ref="B3781:B3844" si="59">B3780+(1/24)</f>
        <v>42893.416666657504</v>
      </c>
    </row>
    <row r="3782" spans="2:2" ht="14.25" customHeight="1" x14ac:dyDescent="0.25">
      <c r="B3782" s="238">
        <f t="shared" si="59"/>
        <v>42893.458333324168</v>
      </c>
    </row>
    <row r="3783" spans="2:2" ht="14.25" customHeight="1" x14ac:dyDescent="0.25">
      <c r="B3783" s="238">
        <f t="shared" si="59"/>
        <v>42893.499999990832</v>
      </c>
    </row>
    <row r="3784" spans="2:2" ht="14.25" customHeight="1" x14ac:dyDescent="0.25">
      <c r="B3784" s="238">
        <f t="shared" si="59"/>
        <v>42893.541666657497</v>
      </c>
    </row>
    <row r="3785" spans="2:2" ht="14.25" customHeight="1" x14ac:dyDescent="0.25">
      <c r="B3785" s="238">
        <f t="shared" si="59"/>
        <v>42893.583333324161</v>
      </c>
    </row>
    <row r="3786" spans="2:2" ht="14.25" customHeight="1" x14ac:dyDescent="0.25">
      <c r="B3786" s="238">
        <f t="shared" si="59"/>
        <v>42893.624999990825</v>
      </c>
    </row>
    <row r="3787" spans="2:2" ht="14.25" customHeight="1" x14ac:dyDescent="0.25">
      <c r="B3787" s="238">
        <f t="shared" si="59"/>
        <v>42893.666666657489</v>
      </c>
    </row>
    <row r="3788" spans="2:2" ht="14.25" customHeight="1" x14ac:dyDescent="0.25">
      <c r="B3788" s="238">
        <f t="shared" si="59"/>
        <v>42893.708333324154</v>
      </c>
    </row>
    <row r="3789" spans="2:2" ht="14.25" customHeight="1" x14ac:dyDescent="0.25">
      <c r="B3789" s="238">
        <f t="shared" si="59"/>
        <v>42893.749999990818</v>
      </c>
    </row>
    <row r="3790" spans="2:2" ht="14.25" customHeight="1" x14ac:dyDescent="0.25">
      <c r="B3790" s="238">
        <f t="shared" si="59"/>
        <v>42893.791666657482</v>
      </c>
    </row>
    <row r="3791" spans="2:2" ht="14.25" customHeight="1" x14ac:dyDescent="0.25">
      <c r="B3791" s="238">
        <f t="shared" si="59"/>
        <v>42893.833333324146</v>
      </c>
    </row>
    <row r="3792" spans="2:2" ht="14.25" customHeight="1" x14ac:dyDescent="0.25">
      <c r="B3792" s="238">
        <f t="shared" si="59"/>
        <v>42893.87499999081</v>
      </c>
    </row>
    <row r="3793" spans="2:2" ht="14.25" customHeight="1" x14ac:dyDescent="0.25">
      <c r="B3793" s="238">
        <f t="shared" si="59"/>
        <v>42893.916666657475</v>
      </c>
    </row>
    <row r="3794" spans="2:2" ht="14.25" customHeight="1" x14ac:dyDescent="0.25">
      <c r="B3794" s="238">
        <f t="shared" si="59"/>
        <v>42893.958333324139</v>
      </c>
    </row>
    <row r="3795" spans="2:2" ht="14.25" customHeight="1" x14ac:dyDescent="0.25">
      <c r="B3795" s="238">
        <f t="shared" si="59"/>
        <v>42893.999999990803</v>
      </c>
    </row>
    <row r="3796" spans="2:2" ht="14.25" customHeight="1" x14ac:dyDescent="0.25">
      <c r="B3796" s="238">
        <f t="shared" si="59"/>
        <v>42894.041666657467</v>
      </c>
    </row>
    <row r="3797" spans="2:2" ht="14.25" customHeight="1" x14ac:dyDescent="0.25">
      <c r="B3797" s="238">
        <f t="shared" si="59"/>
        <v>42894.083333324132</v>
      </c>
    </row>
    <row r="3798" spans="2:2" ht="14.25" customHeight="1" x14ac:dyDescent="0.25">
      <c r="B3798" s="238">
        <f t="shared" si="59"/>
        <v>42894.124999990796</v>
      </c>
    </row>
    <row r="3799" spans="2:2" ht="14.25" customHeight="1" x14ac:dyDescent="0.25">
      <c r="B3799" s="238">
        <f t="shared" si="59"/>
        <v>42894.16666665746</v>
      </c>
    </row>
    <row r="3800" spans="2:2" ht="14.25" customHeight="1" x14ac:dyDescent="0.25">
      <c r="B3800" s="238">
        <f t="shared" si="59"/>
        <v>42894.208333324124</v>
      </c>
    </row>
    <row r="3801" spans="2:2" ht="14.25" customHeight="1" x14ac:dyDescent="0.25">
      <c r="B3801" s="238">
        <f t="shared" si="59"/>
        <v>42894.249999990789</v>
      </c>
    </row>
    <row r="3802" spans="2:2" ht="14.25" customHeight="1" x14ac:dyDescent="0.25">
      <c r="B3802" s="238">
        <f t="shared" si="59"/>
        <v>42894.291666657453</v>
      </c>
    </row>
    <row r="3803" spans="2:2" ht="14.25" customHeight="1" x14ac:dyDescent="0.25">
      <c r="B3803" s="238">
        <f t="shared" si="59"/>
        <v>42894.333333324117</v>
      </c>
    </row>
    <row r="3804" spans="2:2" ht="14.25" customHeight="1" x14ac:dyDescent="0.25">
      <c r="B3804" s="238">
        <f t="shared" si="59"/>
        <v>42894.374999990781</v>
      </c>
    </row>
    <row r="3805" spans="2:2" ht="14.25" customHeight="1" x14ac:dyDescent="0.25">
      <c r="B3805" s="238">
        <f t="shared" si="59"/>
        <v>42894.416666657446</v>
      </c>
    </row>
    <row r="3806" spans="2:2" ht="14.25" customHeight="1" x14ac:dyDescent="0.25">
      <c r="B3806" s="238">
        <f t="shared" si="59"/>
        <v>42894.45833332411</v>
      </c>
    </row>
    <row r="3807" spans="2:2" ht="14.25" customHeight="1" x14ac:dyDescent="0.25">
      <c r="B3807" s="238">
        <f t="shared" si="59"/>
        <v>42894.499999990774</v>
      </c>
    </row>
    <row r="3808" spans="2:2" ht="14.25" customHeight="1" x14ac:dyDescent="0.25">
      <c r="B3808" s="238">
        <f t="shared" si="59"/>
        <v>42894.541666657438</v>
      </c>
    </row>
    <row r="3809" spans="2:2" ht="14.25" customHeight="1" x14ac:dyDescent="0.25">
      <c r="B3809" s="238">
        <f t="shared" si="59"/>
        <v>42894.583333324103</v>
      </c>
    </row>
    <row r="3810" spans="2:2" ht="14.25" customHeight="1" x14ac:dyDescent="0.25">
      <c r="B3810" s="238">
        <f t="shared" si="59"/>
        <v>42894.624999990767</v>
      </c>
    </row>
    <row r="3811" spans="2:2" ht="14.25" customHeight="1" x14ac:dyDescent="0.25">
      <c r="B3811" s="238">
        <f t="shared" si="59"/>
        <v>42894.666666657431</v>
      </c>
    </row>
    <row r="3812" spans="2:2" ht="14.25" customHeight="1" x14ac:dyDescent="0.25">
      <c r="B3812" s="238">
        <f t="shared" si="59"/>
        <v>42894.708333324095</v>
      </c>
    </row>
    <row r="3813" spans="2:2" ht="14.25" customHeight="1" x14ac:dyDescent="0.25">
      <c r="B3813" s="238">
        <f t="shared" si="59"/>
        <v>42894.74999999076</v>
      </c>
    </row>
    <row r="3814" spans="2:2" ht="14.25" customHeight="1" x14ac:dyDescent="0.25">
      <c r="B3814" s="238">
        <f t="shared" si="59"/>
        <v>42894.791666657424</v>
      </c>
    </row>
    <row r="3815" spans="2:2" ht="14.25" customHeight="1" x14ac:dyDescent="0.25">
      <c r="B3815" s="238">
        <f t="shared" si="59"/>
        <v>42894.833333324088</v>
      </c>
    </row>
    <row r="3816" spans="2:2" ht="14.25" customHeight="1" x14ac:dyDescent="0.25">
      <c r="B3816" s="238">
        <f t="shared" si="59"/>
        <v>42894.874999990752</v>
      </c>
    </row>
    <row r="3817" spans="2:2" ht="14.25" customHeight="1" x14ac:dyDescent="0.25">
      <c r="B3817" s="238">
        <f t="shared" si="59"/>
        <v>42894.916666657416</v>
      </c>
    </row>
    <row r="3818" spans="2:2" ht="14.25" customHeight="1" x14ac:dyDescent="0.25">
      <c r="B3818" s="238">
        <f t="shared" si="59"/>
        <v>42894.958333324081</v>
      </c>
    </row>
    <row r="3819" spans="2:2" ht="14.25" customHeight="1" x14ac:dyDescent="0.25">
      <c r="B3819" s="238">
        <f t="shared" si="59"/>
        <v>42894.999999990745</v>
      </c>
    </row>
    <row r="3820" spans="2:2" ht="14.25" customHeight="1" x14ac:dyDescent="0.25">
      <c r="B3820" s="238">
        <f t="shared" si="59"/>
        <v>42895.041666657409</v>
      </c>
    </row>
    <row r="3821" spans="2:2" ht="14.25" customHeight="1" x14ac:dyDescent="0.25">
      <c r="B3821" s="238">
        <f t="shared" si="59"/>
        <v>42895.083333324073</v>
      </c>
    </row>
    <row r="3822" spans="2:2" ht="14.25" customHeight="1" x14ac:dyDescent="0.25">
      <c r="B3822" s="238">
        <f t="shared" si="59"/>
        <v>42895.124999990738</v>
      </c>
    </row>
    <row r="3823" spans="2:2" ht="14.25" customHeight="1" x14ac:dyDescent="0.25">
      <c r="B3823" s="238">
        <f t="shared" si="59"/>
        <v>42895.166666657402</v>
      </c>
    </row>
    <row r="3824" spans="2:2" ht="14.25" customHeight="1" x14ac:dyDescent="0.25">
      <c r="B3824" s="238">
        <f t="shared" si="59"/>
        <v>42895.208333324066</v>
      </c>
    </row>
    <row r="3825" spans="2:2" ht="14.25" customHeight="1" x14ac:dyDescent="0.25">
      <c r="B3825" s="238">
        <f t="shared" si="59"/>
        <v>42895.24999999073</v>
      </c>
    </row>
    <row r="3826" spans="2:2" ht="14.25" customHeight="1" x14ac:dyDescent="0.25">
      <c r="B3826" s="238">
        <f t="shared" si="59"/>
        <v>42895.291666657395</v>
      </c>
    </row>
    <row r="3827" spans="2:2" ht="14.25" customHeight="1" x14ac:dyDescent="0.25">
      <c r="B3827" s="238">
        <f t="shared" si="59"/>
        <v>42895.333333324059</v>
      </c>
    </row>
    <row r="3828" spans="2:2" ht="14.25" customHeight="1" x14ac:dyDescent="0.25">
      <c r="B3828" s="238">
        <f t="shared" si="59"/>
        <v>42895.374999990723</v>
      </c>
    </row>
    <row r="3829" spans="2:2" ht="14.25" customHeight="1" x14ac:dyDescent="0.25">
      <c r="B3829" s="238">
        <f t="shared" si="59"/>
        <v>42895.416666657387</v>
      </c>
    </row>
    <row r="3830" spans="2:2" ht="14.25" customHeight="1" x14ac:dyDescent="0.25">
      <c r="B3830" s="238">
        <f t="shared" si="59"/>
        <v>42895.458333324052</v>
      </c>
    </row>
    <row r="3831" spans="2:2" ht="14.25" customHeight="1" x14ac:dyDescent="0.25">
      <c r="B3831" s="238">
        <f t="shared" si="59"/>
        <v>42895.499999990716</v>
      </c>
    </row>
    <row r="3832" spans="2:2" ht="14.25" customHeight="1" x14ac:dyDescent="0.25">
      <c r="B3832" s="238">
        <f t="shared" si="59"/>
        <v>42895.54166665738</v>
      </c>
    </row>
    <row r="3833" spans="2:2" ht="14.25" customHeight="1" x14ac:dyDescent="0.25">
      <c r="B3833" s="238">
        <f t="shared" si="59"/>
        <v>42895.583333324044</v>
      </c>
    </row>
    <row r="3834" spans="2:2" ht="14.25" customHeight="1" x14ac:dyDescent="0.25">
      <c r="B3834" s="238">
        <f t="shared" si="59"/>
        <v>42895.624999990709</v>
      </c>
    </row>
    <row r="3835" spans="2:2" ht="14.25" customHeight="1" x14ac:dyDescent="0.25">
      <c r="B3835" s="238">
        <f t="shared" si="59"/>
        <v>42895.666666657373</v>
      </c>
    </row>
    <row r="3836" spans="2:2" ht="14.25" customHeight="1" x14ac:dyDescent="0.25">
      <c r="B3836" s="238">
        <f t="shared" si="59"/>
        <v>42895.708333324037</v>
      </c>
    </row>
    <row r="3837" spans="2:2" ht="14.25" customHeight="1" x14ac:dyDescent="0.25">
      <c r="B3837" s="238">
        <f t="shared" si="59"/>
        <v>42895.749999990701</v>
      </c>
    </row>
    <row r="3838" spans="2:2" ht="14.25" customHeight="1" x14ac:dyDescent="0.25">
      <c r="B3838" s="238">
        <f t="shared" si="59"/>
        <v>42895.791666657366</v>
      </c>
    </row>
    <row r="3839" spans="2:2" ht="14.25" customHeight="1" x14ac:dyDescent="0.25">
      <c r="B3839" s="238">
        <f t="shared" si="59"/>
        <v>42895.83333332403</v>
      </c>
    </row>
    <row r="3840" spans="2:2" ht="14.25" customHeight="1" x14ac:dyDescent="0.25">
      <c r="B3840" s="238">
        <f t="shared" si="59"/>
        <v>42895.874999990694</v>
      </c>
    </row>
    <row r="3841" spans="2:2" ht="14.25" customHeight="1" x14ac:dyDescent="0.25">
      <c r="B3841" s="238">
        <f t="shared" si="59"/>
        <v>42895.916666657358</v>
      </c>
    </row>
    <row r="3842" spans="2:2" ht="14.25" customHeight="1" x14ac:dyDescent="0.25">
      <c r="B3842" s="238">
        <f t="shared" si="59"/>
        <v>42895.958333324023</v>
      </c>
    </row>
    <row r="3843" spans="2:2" ht="14.25" customHeight="1" x14ac:dyDescent="0.25">
      <c r="B3843" s="238">
        <f t="shared" si="59"/>
        <v>42895.999999990687</v>
      </c>
    </row>
    <row r="3844" spans="2:2" ht="14.25" customHeight="1" x14ac:dyDescent="0.25">
      <c r="B3844" s="238">
        <f t="shared" si="59"/>
        <v>42896.041666657351</v>
      </c>
    </row>
    <row r="3845" spans="2:2" ht="14.25" customHeight="1" x14ac:dyDescent="0.25">
      <c r="B3845" s="238">
        <f t="shared" ref="B3845:B3908" si="60">B3844+(1/24)</f>
        <v>42896.083333324015</v>
      </c>
    </row>
    <row r="3846" spans="2:2" ht="14.25" customHeight="1" x14ac:dyDescent="0.25">
      <c r="B3846" s="238">
        <f t="shared" si="60"/>
        <v>42896.124999990679</v>
      </c>
    </row>
    <row r="3847" spans="2:2" ht="14.25" customHeight="1" x14ac:dyDescent="0.25">
      <c r="B3847" s="238">
        <f t="shared" si="60"/>
        <v>42896.166666657344</v>
      </c>
    </row>
    <row r="3848" spans="2:2" ht="14.25" customHeight="1" x14ac:dyDescent="0.25">
      <c r="B3848" s="238">
        <f t="shared" si="60"/>
        <v>42896.208333324008</v>
      </c>
    </row>
    <row r="3849" spans="2:2" ht="14.25" customHeight="1" x14ac:dyDescent="0.25">
      <c r="B3849" s="238">
        <f t="shared" si="60"/>
        <v>42896.249999990672</v>
      </c>
    </row>
    <row r="3850" spans="2:2" ht="14.25" customHeight="1" x14ac:dyDescent="0.25">
      <c r="B3850" s="238">
        <f t="shared" si="60"/>
        <v>42896.291666657336</v>
      </c>
    </row>
    <row r="3851" spans="2:2" ht="14.25" customHeight="1" x14ac:dyDescent="0.25">
      <c r="B3851" s="238">
        <f t="shared" si="60"/>
        <v>42896.333333324001</v>
      </c>
    </row>
    <row r="3852" spans="2:2" ht="14.25" customHeight="1" x14ac:dyDescent="0.25">
      <c r="B3852" s="238">
        <f t="shared" si="60"/>
        <v>42896.374999990665</v>
      </c>
    </row>
    <row r="3853" spans="2:2" ht="14.25" customHeight="1" x14ac:dyDescent="0.25">
      <c r="B3853" s="238">
        <f t="shared" si="60"/>
        <v>42896.416666657329</v>
      </c>
    </row>
    <row r="3854" spans="2:2" ht="14.25" customHeight="1" x14ac:dyDescent="0.25">
      <c r="B3854" s="238">
        <f t="shared" si="60"/>
        <v>42896.458333323993</v>
      </c>
    </row>
    <row r="3855" spans="2:2" ht="14.25" customHeight="1" x14ac:dyDescent="0.25">
      <c r="B3855" s="238">
        <f t="shared" si="60"/>
        <v>42896.499999990658</v>
      </c>
    </row>
    <row r="3856" spans="2:2" ht="14.25" customHeight="1" x14ac:dyDescent="0.25">
      <c r="B3856" s="238">
        <f t="shared" si="60"/>
        <v>42896.541666657322</v>
      </c>
    </row>
    <row r="3857" spans="2:2" ht="14.25" customHeight="1" x14ac:dyDescent="0.25">
      <c r="B3857" s="238">
        <f t="shared" si="60"/>
        <v>42896.583333323986</v>
      </c>
    </row>
    <row r="3858" spans="2:2" ht="14.25" customHeight="1" x14ac:dyDescent="0.25">
      <c r="B3858" s="238">
        <f t="shared" si="60"/>
        <v>42896.62499999065</v>
      </c>
    </row>
    <row r="3859" spans="2:2" ht="14.25" customHeight="1" x14ac:dyDescent="0.25">
      <c r="B3859" s="238">
        <f t="shared" si="60"/>
        <v>42896.666666657315</v>
      </c>
    </row>
    <row r="3860" spans="2:2" ht="14.25" customHeight="1" x14ac:dyDescent="0.25">
      <c r="B3860" s="238">
        <f t="shared" si="60"/>
        <v>42896.708333323979</v>
      </c>
    </row>
    <row r="3861" spans="2:2" ht="14.25" customHeight="1" x14ac:dyDescent="0.25">
      <c r="B3861" s="238">
        <f t="shared" si="60"/>
        <v>42896.749999990643</v>
      </c>
    </row>
    <row r="3862" spans="2:2" ht="14.25" customHeight="1" x14ac:dyDescent="0.25">
      <c r="B3862" s="238">
        <f t="shared" si="60"/>
        <v>42896.791666657307</v>
      </c>
    </row>
    <row r="3863" spans="2:2" ht="14.25" customHeight="1" x14ac:dyDescent="0.25">
      <c r="B3863" s="238">
        <f t="shared" si="60"/>
        <v>42896.833333323972</v>
      </c>
    </row>
    <row r="3864" spans="2:2" ht="14.25" customHeight="1" x14ac:dyDescent="0.25">
      <c r="B3864" s="238">
        <f t="shared" si="60"/>
        <v>42896.874999990636</v>
      </c>
    </row>
    <row r="3865" spans="2:2" ht="14.25" customHeight="1" x14ac:dyDescent="0.25">
      <c r="B3865" s="238">
        <f t="shared" si="60"/>
        <v>42896.9166666573</v>
      </c>
    </row>
    <row r="3866" spans="2:2" ht="14.25" customHeight="1" x14ac:dyDescent="0.25">
      <c r="B3866" s="238">
        <f t="shared" si="60"/>
        <v>42896.958333323964</v>
      </c>
    </row>
    <row r="3867" spans="2:2" ht="14.25" customHeight="1" x14ac:dyDescent="0.25">
      <c r="B3867" s="238">
        <f t="shared" si="60"/>
        <v>42896.999999990629</v>
      </c>
    </row>
    <row r="3868" spans="2:2" ht="14.25" customHeight="1" x14ac:dyDescent="0.25">
      <c r="B3868" s="238">
        <f t="shared" si="60"/>
        <v>42897.041666657293</v>
      </c>
    </row>
    <row r="3869" spans="2:2" ht="14.25" customHeight="1" x14ac:dyDescent="0.25">
      <c r="B3869" s="238">
        <f t="shared" si="60"/>
        <v>42897.083333323957</v>
      </c>
    </row>
    <row r="3870" spans="2:2" ht="14.25" customHeight="1" x14ac:dyDescent="0.25">
      <c r="B3870" s="238">
        <f t="shared" si="60"/>
        <v>42897.124999990621</v>
      </c>
    </row>
    <row r="3871" spans="2:2" ht="14.25" customHeight="1" x14ac:dyDescent="0.25">
      <c r="B3871" s="238">
        <f t="shared" si="60"/>
        <v>42897.166666657286</v>
      </c>
    </row>
    <row r="3872" spans="2:2" ht="14.25" customHeight="1" x14ac:dyDescent="0.25">
      <c r="B3872" s="238">
        <f t="shared" si="60"/>
        <v>42897.20833332395</v>
      </c>
    </row>
    <row r="3873" spans="2:2" ht="14.25" customHeight="1" x14ac:dyDescent="0.25">
      <c r="B3873" s="238">
        <f t="shared" si="60"/>
        <v>42897.249999990614</v>
      </c>
    </row>
    <row r="3874" spans="2:2" ht="14.25" customHeight="1" x14ac:dyDescent="0.25">
      <c r="B3874" s="238">
        <f t="shared" si="60"/>
        <v>42897.291666657278</v>
      </c>
    </row>
    <row r="3875" spans="2:2" ht="14.25" customHeight="1" x14ac:dyDescent="0.25">
      <c r="B3875" s="238">
        <f t="shared" si="60"/>
        <v>42897.333333323942</v>
      </c>
    </row>
    <row r="3876" spans="2:2" ht="14.25" customHeight="1" x14ac:dyDescent="0.25">
      <c r="B3876" s="238">
        <f t="shared" si="60"/>
        <v>42897.374999990607</v>
      </c>
    </row>
    <row r="3877" spans="2:2" ht="14.25" customHeight="1" x14ac:dyDescent="0.25">
      <c r="B3877" s="238">
        <f t="shared" si="60"/>
        <v>42897.416666657271</v>
      </c>
    </row>
    <row r="3878" spans="2:2" ht="14.25" customHeight="1" x14ac:dyDescent="0.25">
      <c r="B3878" s="238">
        <f t="shared" si="60"/>
        <v>42897.458333323935</v>
      </c>
    </row>
    <row r="3879" spans="2:2" ht="14.25" customHeight="1" x14ac:dyDescent="0.25">
      <c r="B3879" s="238">
        <f t="shared" si="60"/>
        <v>42897.499999990599</v>
      </c>
    </row>
    <row r="3880" spans="2:2" ht="14.25" customHeight="1" x14ac:dyDescent="0.25">
      <c r="B3880" s="238">
        <f t="shared" si="60"/>
        <v>42897.541666657264</v>
      </c>
    </row>
    <row r="3881" spans="2:2" ht="14.25" customHeight="1" x14ac:dyDescent="0.25">
      <c r="B3881" s="238">
        <f t="shared" si="60"/>
        <v>42897.583333323928</v>
      </c>
    </row>
    <row r="3882" spans="2:2" ht="14.25" customHeight="1" x14ac:dyDescent="0.25">
      <c r="B3882" s="238">
        <f t="shared" si="60"/>
        <v>42897.624999990592</v>
      </c>
    </row>
    <row r="3883" spans="2:2" ht="14.25" customHeight="1" x14ac:dyDescent="0.25">
      <c r="B3883" s="238">
        <f t="shared" si="60"/>
        <v>42897.666666657256</v>
      </c>
    </row>
    <row r="3884" spans="2:2" ht="14.25" customHeight="1" x14ac:dyDescent="0.25">
      <c r="B3884" s="238">
        <f t="shared" si="60"/>
        <v>42897.708333323921</v>
      </c>
    </row>
    <row r="3885" spans="2:2" ht="14.25" customHeight="1" x14ac:dyDescent="0.25">
      <c r="B3885" s="238">
        <f t="shared" si="60"/>
        <v>42897.749999990585</v>
      </c>
    </row>
    <row r="3886" spans="2:2" ht="14.25" customHeight="1" x14ac:dyDescent="0.25">
      <c r="B3886" s="238">
        <f t="shared" si="60"/>
        <v>42897.791666657249</v>
      </c>
    </row>
    <row r="3887" spans="2:2" ht="14.25" customHeight="1" x14ac:dyDescent="0.25">
      <c r="B3887" s="238">
        <f t="shared" si="60"/>
        <v>42897.833333323913</v>
      </c>
    </row>
    <row r="3888" spans="2:2" ht="14.25" customHeight="1" x14ac:dyDescent="0.25">
      <c r="B3888" s="238">
        <f t="shared" si="60"/>
        <v>42897.874999990578</v>
      </c>
    </row>
    <row r="3889" spans="2:2" ht="14.25" customHeight="1" x14ac:dyDescent="0.25">
      <c r="B3889" s="238">
        <f t="shared" si="60"/>
        <v>42897.916666657242</v>
      </c>
    </row>
    <row r="3890" spans="2:2" ht="14.25" customHeight="1" x14ac:dyDescent="0.25">
      <c r="B3890" s="238">
        <f t="shared" si="60"/>
        <v>42897.958333323906</v>
      </c>
    </row>
    <row r="3891" spans="2:2" ht="14.25" customHeight="1" x14ac:dyDescent="0.25">
      <c r="B3891" s="238">
        <f t="shared" si="60"/>
        <v>42897.99999999057</v>
      </c>
    </row>
    <row r="3892" spans="2:2" ht="14.25" customHeight="1" x14ac:dyDescent="0.25">
      <c r="B3892" s="238">
        <f t="shared" si="60"/>
        <v>42898.041666657235</v>
      </c>
    </row>
    <row r="3893" spans="2:2" ht="14.25" customHeight="1" x14ac:dyDescent="0.25">
      <c r="B3893" s="238">
        <f t="shared" si="60"/>
        <v>42898.083333323899</v>
      </c>
    </row>
    <row r="3894" spans="2:2" ht="14.25" customHeight="1" x14ac:dyDescent="0.25">
      <c r="B3894" s="238">
        <f t="shared" si="60"/>
        <v>42898.124999990563</v>
      </c>
    </row>
    <row r="3895" spans="2:2" ht="14.25" customHeight="1" x14ac:dyDescent="0.25">
      <c r="B3895" s="238">
        <f t="shared" si="60"/>
        <v>42898.166666657227</v>
      </c>
    </row>
    <row r="3896" spans="2:2" ht="14.25" customHeight="1" x14ac:dyDescent="0.25">
      <c r="B3896" s="238">
        <f t="shared" si="60"/>
        <v>42898.208333323892</v>
      </c>
    </row>
    <row r="3897" spans="2:2" ht="14.25" customHeight="1" x14ac:dyDescent="0.25">
      <c r="B3897" s="238">
        <f t="shared" si="60"/>
        <v>42898.249999990556</v>
      </c>
    </row>
    <row r="3898" spans="2:2" ht="14.25" customHeight="1" x14ac:dyDescent="0.25">
      <c r="B3898" s="238">
        <f t="shared" si="60"/>
        <v>42898.29166665722</v>
      </c>
    </row>
    <row r="3899" spans="2:2" ht="14.25" customHeight="1" x14ac:dyDescent="0.25">
      <c r="B3899" s="238">
        <f t="shared" si="60"/>
        <v>42898.333333323884</v>
      </c>
    </row>
    <row r="3900" spans="2:2" ht="14.25" customHeight="1" x14ac:dyDescent="0.25">
      <c r="B3900" s="238">
        <f t="shared" si="60"/>
        <v>42898.374999990549</v>
      </c>
    </row>
    <row r="3901" spans="2:2" ht="14.25" customHeight="1" x14ac:dyDescent="0.25">
      <c r="B3901" s="238">
        <f t="shared" si="60"/>
        <v>42898.416666657213</v>
      </c>
    </row>
    <row r="3902" spans="2:2" ht="14.25" customHeight="1" x14ac:dyDescent="0.25">
      <c r="B3902" s="238">
        <f t="shared" si="60"/>
        <v>42898.458333323877</v>
      </c>
    </row>
    <row r="3903" spans="2:2" ht="14.25" customHeight="1" x14ac:dyDescent="0.25">
      <c r="B3903" s="238">
        <f t="shared" si="60"/>
        <v>42898.499999990541</v>
      </c>
    </row>
    <row r="3904" spans="2:2" ht="14.25" customHeight="1" x14ac:dyDescent="0.25">
      <c r="B3904" s="238">
        <f t="shared" si="60"/>
        <v>42898.541666657205</v>
      </c>
    </row>
    <row r="3905" spans="2:2" ht="14.25" customHeight="1" x14ac:dyDescent="0.25">
      <c r="B3905" s="238">
        <f t="shared" si="60"/>
        <v>42898.58333332387</v>
      </c>
    </row>
    <row r="3906" spans="2:2" ht="14.25" customHeight="1" x14ac:dyDescent="0.25">
      <c r="B3906" s="238">
        <f t="shared" si="60"/>
        <v>42898.624999990534</v>
      </c>
    </row>
    <row r="3907" spans="2:2" ht="14.25" customHeight="1" x14ac:dyDescent="0.25">
      <c r="B3907" s="238">
        <f t="shared" si="60"/>
        <v>42898.666666657198</v>
      </c>
    </row>
    <row r="3908" spans="2:2" ht="14.25" customHeight="1" x14ac:dyDescent="0.25">
      <c r="B3908" s="238">
        <f t="shared" si="60"/>
        <v>42898.708333323862</v>
      </c>
    </row>
    <row r="3909" spans="2:2" ht="14.25" customHeight="1" x14ac:dyDescent="0.25">
      <c r="B3909" s="238">
        <f t="shared" ref="B3909:B3972" si="61">B3908+(1/24)</f>
        <v>42898.749999990527</v>
      </c>
    </row>
    <row r="3910" spans="2:2" ht="14.25" customHeight="1" x14ac:dyDescent="0.25">
      <c r="B3910" s="238">
        <f t="shared" si="61"/>
        <v>42898.791666657191</v>
      </c>
    </row>
    <row r="3911" spans="2:2" ht="14.25" customHeight="1" x14ac:dyDescent="0.25">
      <c r="B3911" s="238">
        <f t="shared" si="61"/>
        <v>42898.833333323855</v>
      </c>
    </row>
    <row r="3912" spans="2:2" ht="14.25" customHeight="1" x14ac:dyDescent="0.25">
      <c r="B3912" s="238">
        <f t="shared" si="61"/>
        <v>42898.874999990519</v>
      </c>
    </row>
    <row r="3913" spans="2:2" ht="14.25" customHeight="1" x14ac:dyDescent="0.25">
      <c r="B3913" s="238">
        <f t="shared" si="61"/>
        <v>42898.916666657184</v>
      </c>
    </row>
    <row r="3914" spans="2:2" ht="14.25" customHeight="1" x14ac:dyDescent="0.25">
      <c r="B3914" s="238">
        <f t="shared" si="61"/>
        <v>42898.958333323848</v>
      </c>
    </row>
    <row r="3915" spans="2:2" ht="14.25" customHeight="1" x14ac:dyDescent="0.25">
      <c r="B3915" s="238">
        <f t="shared" si="61"/>
        <v>42898.999999990512</v>
      </c>
    </row>
    <row r="3916" spans="2:2" ht="14.25" customHeight="1" x14ac:dyDescent="0.25">
      <c r="B3916" s="238">
        <f t="shared" si="61"/>
        <v>42899.041666657176</v>
      </c>
    </row>
    <row r="3917" spans="2:2" ht="14.25" customHeight="1" x14ac:dyDescent="0.25">
      <c r="B3917" s="238">
        <f t="shared" si="61"/>
        <v>42899.083333323841</v>
      </c>
    </row>
    <row r="3918" spans="2:2" ht="14.25" customHeight="1" x14ac:dyDescent="0.25">
      <c r="B3918" s="238">
        <f t="shared" si="61"/>
        <v>42899.124999990505</v>
      </c>
    </row>
    <row r="3919" spans="2:2" ht="14.25" customHeight="1" x14ac:dyDescent="0.25">
      <c r="B3919" s="238">
        <f t="shared" si="61"/>
        <v>42899.166666657169</v>
      </c>
    </row>
    <row r="3920" spans="2:2" ht="14.25" customHeight="1" x14ac:dyDescent="0.25">
      <c r="B3920" s="238">
        <f t="shared" si="61"/>
        <v>42899.208333323833</v>
      </c>
    </row>
    <row r="3921" spans="2:2" ht="14.25" customHeight="1" x14ac:dyDescent="0.25">
      <c r="B3921" s="238">
        <f t="shared" si="61"/>
        <v>42899.249999990498</v>
      </c>
    </row>
    <row r="3922" spans="2:2" ht="14.25" customHeight="1" x14ac:dyDescent="0.25">
      <c r="B3922" s="238">
        <f t="shared" si="61"/>
        <v>42899.291666657162</v>
      </c>
    </row>
    <row r="3923" spans="2:2" ht="14.25" customHeight="1" x14ac:dyDescent="0.25">
      <c r="B3923" s="238">
        <f t="shared" si="61"/>
        <v>42899.333333323826</v>
      </c>
    </row>
    <row r="3924" spans="2:2" ht="14.25" customHeight="1" x14ac:dyDescent="0.25">
      <c r="B3924" s="238">
        <f t="shared" si="61"/>
        <v>42899.37499999049</v>
      </c>
    </row>
    <row r="3925" spans="2:2" ht="14.25" customHeight="1" x14ac:dyDescent="0.25">
      <c r="B3925" s="238">
        <f t="shared" si="61"/>
        <v>42899.416666657155</v>
      </c>
    </row>
    <row r="3926" spans="2:2" ht="14.25" customHeight="1" x14ac:dyDescent="0.25">
      <c r="B3926" s="238">
        <f t="shared" si="61"/>
        <v>42899.458333323819</v>
      </c>
    </row>
    <row r="3927" spans="2:2" ht="14.25" customHeight="1" x14ac:dyDescent="0.25">
      <c r="B3927" s="238">
        <f t="shared" si="61"/>
        <v>42899.499999990483</v>
      </c>
    </row>
    <row r="3928" spans="2:2" ht="14.25" customHeight="1" x14ac:dyDescent="0.25">
      <c r="B3928" s="238">
        <f t="shared" si="61"/>
        <v>42899.541666657147</v>
      </c>
    </row>
    <row r="3929" spans="2:2" ht="14.25" customHeight="1" x14ac:dyDescent="0.25">
      <c r="B3929" s="238">
        <f t="shared" si="61"/>
        <v>42899.583333323812</v>
      </c>
    </row>
    <row r="3930" spans="2:2" ht="14.25" customHeight="1" x14ac:dyDescent="0.25">
      <c r="B3930" s="238">
        <f t="shared" si="61"/>
        <v>42899.624999990476</v>
      </c>
    </row>
    <row r="3931" spans="2:2" ht="14.25" customHeight="1" x14ac:dyDescent="0.25">
      <c r="B3931" s="238">
        <f t="shared" si="61"/>
        <v>42899.66666665714</v>
      </c>
    </row>
    <row r="3932" spans="2:2" ht="14.25" customHeight="1" x14ac:dyDescent="0.25">
      <c r="B3932" s="238">
        <f t="shared" si="61"/>
        <v>42899.708333323804</v>
      </c>
    </row>
    <row r="3933" spans="2:2" ht="14.25" customHeight="1" x14ac:dyDescent="0.25">
      <c r="B3933" s="238">
        <f t="shared" si="61"/>
        <v>42899.749999990468</v>
      </c>
    </row>
    <row r="3934" spans="2:2" ht="14.25" customHeight="1" x14ac:dyDescent="0.25">
      <c r="B3934" s="238">
        <f t="shared" si="61"/>
        <v>42899.791666657133</v>
      </c>
    </row>
    <row r="3935" spans="2:2" ht="14.25" customHeight="1" x14ac:dyDescent="0.25">
      <c r="B3935" s="238">
        <f t="shared" si="61"/>
        <v>42899.833333323797</v>
      </c>
    </row>
    <row r="3936" spans="2:2" ht="14.25" customHeight="1" x14ac:dyDescent="0.25">
      <c r="B3936" s="238">
        <f t="shared" si="61"/>
        <v>42899.874999990461</v>
      </c>
    </row>
    <row r="3937" spans="2:2" ht="14.25" customHeight="1" x14ac:dyDescent="0.25">
      <c r="B3937" s="238">
        <f t="shared" si="61"/>
        <v>42899.916666657125</v>
      </c>
    </row>
    <row r="3938" spans="2:2" ht="14.25" customHeight="1" x14ac:dyDescent="0.25">
      <c r="B3938" s="238">
        <f t="shared" si="61"/>
        <v>42899.95833332379</v>
      </c>
    </row>
    <row r="3939" spans="2:2" ht="14.25" customHeight="1" x14ac:dyDescent="0.25">
      <c r="B3939" s="238">
        <f t="shared" si="61"/>
        <v>42899.999999990454</v>
      </c>
    </row>
    <row r="3940" spans="2:2" ht="14.25" customHeight="1" x14ac:dyDescent="0.25">
      <c r="B3940" s="238">
        <f t="shared" si="61"/>
        <v>42900.041666657118</v>
      </c>
    </row>
    <row r="3941" spans="2:2" ht="14.25" customHeight="1" x14ac:dyDescent="0.25">
      <c r="B3941" s="238">
        <f t="shared" si="61"/>
        <v>42900.083333323782</v>
      </c>
    </row>
    <row r="3942" spans="2:2" ht="14.25" customHeight="1" x14ac:dyDescent="0.25">
      <c r="B3942" s="238">
        <f t="shared" si="61"/>
        <v>42900.124999990447</v>
      </c>
    </row>
    <row r="3943" spans="2:2" ht="14.25" customHeight="1" x14ac:dyDescent="0.25">
      <c r="B3943" s="238">
        <f t="shared" si="61"/>
        <v>42900.166666657111</v>
      </c>
    </row>
    <row r="3944" spans="2:2" ht="14.25" customHeight="1" x14ac:dyDescent="0.25">
      <c r="B3944" s="238">
        <f t="shared" si="61"/>
        <v>42900.208333323775</v>
      </c>
    </row>
    <row r="3945" spans="2:2" ht="14.25" customHeight="1" x14ac:dyDescent="0.25">
      <c r="B3945" s="238">
        <f t="shared" si="61"/>
        <v>42900.249999990439</v>
      </c>
    </row>
    <row r="3946" spans="2:2" ht="14.25" customHeight="1" x14ac:dyDescent="0.25">
      <c r="B3946" s="238">
        <f t="shared" si="61"/>
        <v>42900.291666657104</v>
      </c>
    </row>
    <row r="3947" spans="2:2" ht="14.25" customHeight="1" x14ac:dyDescent="0.25">
      <c r="B3947" s="238">
        <f t="shared" si="61"/>
        <v>42900.333333323768</v>
      </c>
    </row>
    <row r="3948" spans="2:2" ht="14.25" customHeight="1" x14ac:dyDescent="0.25">
      <c r="B3948" s="238">
        <f t="shared" si="61"/>
        <v>42900.374999990432</v>
      </c>
    </row>
    <row r="3949" spans="2:2" ht="14.25" customHeight="1" x14ac:dyDescent="0.25">
      <c r="B3949" s="238">
        <f t="shared" si="61"/>
        <v>42900.416666657096</v>
      </c>
    </row>
    <row r="3950" spans="2:2" ht="14.25" customHeight="1" x14ac:dyDescent="0.25">
      <c r="B3950" s="238">
        <f t="shared" si="61"/>
        <v>42900.458333323761</v>
      </c>
    </row>
    <row r="3951" spans="2:2" ht="14.25" customHeight="1" x14ac:dyDescent="0.25">
      <c r="B3951" s="238">
        <f t="shared" si="61"/>
        <v>42900.499999990425</v>
      </c>
    </row>
    <row r="3952" spans="2:2" ht="14.25" customHeight="1" x14ac:dyDescent="0.25">
      <c r="B3952" s="238">
        <f t="shared" si="61"/>
        <v>42900.541666657089</v>
      </c>
    </row>
    <row r="3953" spans="2:2" ht="14.25" customHeight="1" x14ac:dyDescent="0.25">
      <c r="B3953" s="238">
        <f t="shared" si="61"/>
        <v>42900.583333323753</v>
      </c>
    </row>
    <row r="3954" spans="2:2" ht="14.25" customHeight="1" x14ac:dyDescent="0.25">
      <c r="B3954" s="238">
        <f t="shared" si="61"/>
        <v>42900.624999990418</v>
      </c>
    </row>
    <row r="3955" spans="2:2" ht="14.25" customHeight="1" x14ac:dyDescent="0.25">
      <c r="B3955" s="238">
        <f t="shared" si="61"/>
        <v>42900.666666657082</v>
      </c>
    </row>
    <row r="3956" spans="2:2" ht="14.25" customHeight="1" x14ac:dyDescent="0.25">
      <c r="B3956" s="238">
        <f t="shared" si="61"/>
        <v>42900.708333323746</v>
      </c>
    </row>
    <row r="3957" spans="2:2" ht="14.25" customHeight="1" x14ac:dyDescent="0.25">
      <c r="B3957" s="238">
        <f t="shared" si="61"/>
        <v>42900.74999999041</v>
      </c>
    </row>
    <row r="3958" spans="2:2" ht="14.25" customHeight="1" x14ac:dyDescent="0.25">
      <c r="B3958" s="238">
        <f t="shared" si="61"/>
        <v>42900.791666657075</v>
      </c>
    </row>
    <row r="3959" spans="2:2" ht="14.25" customHeight="1" x14ac:dyDescent="0.25">
      <c r="B3959" s="238">
        <f t="shared" si="61"/>
        <v>42900.833333323739</v>
      </c>
    </row>
    <row r="3960" spans="2:2" ht="14.25" customHeight="1" x14ac:dyDescent="0.25">
      <c r="B3960" s="238">
        <f t="shared" si="61"/>
        <v>42900.874999990403</v>
      </c>
    </row>
    <row r="3961" spans="2:2" ht="14.25" customHeight="1" x14ac:dyDescent="0.25">
      <c r="B3961" s="238">
        <f t="shared" si="61"/>
        <v>42900.916666657067</v>
      </c>
    </row>
    <row r="3962" spans="2:2" ht="14.25" customHeight="1" x14ac:dyDescent="0.25">
      <c r="B3962" s="238">
        <f t="shared" si="61"/>
        <v>42900.958333323731</v>
      </c>
    </row>
    <row r="3963" spans="2:2" ht="14.25" customHeight="1" x14ac:dyDescent="0.25">
      <c r="B3963" s="238">
        <f t="shared" si="61"/>
        <v>42900.999999990396</v>
      </c>
    </row>
    <row r="3964" spans="2:2" ht="14.25" customHeight="1" x14ac:dyDescent="0.25">
      <c r="B3964" s="238">
        <f t="shared" si="61"/>
        <v>42901.04166665706</v>
      </c>
    </row>
    <row r="3965" spans="2:2" ht="14.25" customHeight="1" x14ac:dyDescent="0.25">
      <c r="B3965" s="238">
        <f t="shared" si="61"/>
        <v>42901.083333323724</v>
      </c>
    </row>
    <row r="3966" spans="2:2" ht="14.25" customHeight="1" x14ac:dyDescent="0.25">
      <c r="B3966" s="238">
        <f t="shared" si="61"/>
        <v>42901.124999990388</v>
      </c>
    </row>
    <row r="3967" spans="2:2" ht="14.25" customHeight="1" x14ac:dyDescent="0.25">
      <c r="B3967" s="238">
        <f t="shared" si="61"/>
        <v>42901.166666657053</v>
      </c>
    </row>
    <row r="3968" spans="2:2" ht="14.25" customHeight="1" x14ac:dyDescent="0.25">
      <c r="B3968" s="238">
        <f t="shared" si="61"/>
        <v>42901.208333323717</v>
      </c>
    </row>
    <row r="3969" spans="2:2" ht="14.25" customHeight="1" x14ac:dyDescent="0.25">
      <c r="B3969" s="238">
        <f t="shared" si="61"/>
        <v>42901.249999990381</v>
      </c>
    </row>
    <row r="3970" spans="2:2" ht="14.25" customHeight="1" x14ac:dyDescent="0.25">
      <c r="B3970" s="238">
        <f t="shared" si="61"/>
        <v>42901.291666657045</v>
      </c>
    </row>
    <row r="3971" spans="2:2" ht="14.25" customHeight="1" x14ac:dyDescent="0.25">
      <c r="B3971" s="238">
        <f t="shared" si="61"/>
        <v>42901.33333332371</v>
      </c>
    </row>
    <row r="3972" spans="2:2" ht="14.25" customHeight="1" x14ac:dyDescent="0.25">
      <c r="B3972" s="238">
        <f t="shared" si="61"/>
        <v>42901.374999990374</v>
      </c>
    </row>
    <row r="3973" spans="2:2" ht="14.25" customHeight="1" x14ac:dyDescent="0.25">
      <c r="B3973" s="238">
        <f t="shared" ref="B3973:B4036" si="62">B3972+(1/24)</f>
        <v>42901.416666657038</v>
      </c>
    </row>
    <row r="3974" spans="2:2" ht="14.25" customHeight="1" x14ac:dyDescent="0.25">
      <c r="B3974" s="238">
        <f t="shared" si="62"/>
        <v>42901.458333323702</v>
      </c>
    </row>
    <row r="3975" spans="2:2" ht="14.25" customHeight="1" x14ac:dyDescent="0.25">
      <c r="B3975" s="238">
        <f t="shared" si="62"/>
        <v>42901.499999990367</v>
      </c>
    </row>
    <row r="3976" spans="2:2" ht="14.25" customHeight="1" x14ac:dyDescent="0.25">
      <c r="B3976" s="238">
        <f t="shared" si="62"/>
        <v>42901.541666657031</v>
      </c>
    </row>
    <row r="3977" spans="2:2" ht="14.25" customHeight="1" x14ac:dyDescent="0.25">
      <c r="B3977" s="238">
        <f t="shared" si="62"/>
        <v>42901.583333323695</v>
      </c>
    </row>
    <row r="3978" spans="2:2" ht="14.25" customHeight="1" x14ac:dyDescent="0.25">
      <c r="B3978" s="238">
        <f t="shared" si="62"/>
        <v>42901.624999990359</v>
      </c>
    </row>
    <row r="3979" spans="2:2" ht="14.25" customHeight="1" x14ac:dyDescent="0.25">
      <c r="B3979" s="238">
        <f t="shared" si="62"/>
        <v>42901.666666657024</v>
      </c>
    </row>
    <row r="3980" spans="2:2" ht="14.25" customHeight="1" x14ac:dyDescent="0.25">
      <c r="B3980" s="238">
        <f t="shared" si="62"/>
        <v>42901.708333323688</v>
      </c>
    </row>
    <row r="3981" spans="2:2" ht="14.25" customHeight="1" x14ac:dyDescent="0.25">
      <c r="B3981" s="238">
        <f t="shared" si="62"/>
        <v>42901.749999990352</v>
      </c>
    </row>
    <row r="3982" spans="2:2" ht="14.25" customHeight="1" x14ac:dyDescent="0.25">
      <c r="B3982" s="238">
        <f t="shared" si="62"/>
        <v>42901.791666657016</v>
      </c>
    </row>
    <row r="3983" spans="2:2" ht="14.25" customHeight="1" x14ac:dyDescent="0.25">
      <c r="B3983" s="238">
        <f t="shared" si="62"/>
        <v>42901.833333323681</v>
      </c>
    </row>
    <row r="3984" spans="2:2" ht="14.25" customHeight="1" x14ac:dyDescent="0.25">
      <c r="B3984" s="238">
        <f t="shared" si="62"/>
        <v>42901.874999990345</v>
      </c>
    </row>
    <row r="3985" spans="2:2" ht="14.25" customHeight="1" x14ac:dyDescent="0.25">
      <c r="B3985" s="238">
        <f t="shared" si="62"/>
        <v>42901.916666657009</v>
      </c>
    </row>
    <row r="3986" spans="2:2" ht="14.25" customHeight="1" x14ac:dyDescent="0.25">
      <c r="B3986" s="238">
        <f t="shared" si="62"/>
        <v>42901.958333323673</v>
      </c>
    </row>
    <row r="3987" spans="2:2" ht="14.25" customHeight="1" x14ac:dyDescent="0.25">
      <c r="B3987" s="238">
        <f t="shared" si="62"/>
        <v>42901.999999990338</v>
      </c>
    </row>
    <row r="3988" spans="2:2" ht="14.25" customHeight="1" x14ac:dyDescent="0.25">
      <c r="B3988" s="238">
        <f t="shared" si="62"/>
        <v>42902.041666657002</v>
      </c>
    </row>
    <row r="3989" spans="2:2" ht="14.25" customHeight="1" x14ac:dyDescent="0.25">
      <c r="B3989" s="238">
        <f t="shared" si="62"/>
        <v>42902.083333323666</v>
      </c>
    </row>
    <row r="3990" spans="2:2" ht="14.25" customHeight="1" x14ac:dyDescent="0.25">
      <c r="B3990" s="238">
        <f t="shared" si="62"/>
        <v>42902.12499999033</v>
      </c>
    </row>
    <row r="3991" spans="2:2" ht="14.25" customHeight="1" x14ac:dyDescent="0.25">
      <c r="B3991" s="238">
        <f t="shared" si="62"/>
        <v>42902.166666656994</v>
      </c>
    </row>
    <row r="3992" spans="2:2" ht="14.25" customHeight="1" x14ac:dyDescent="0.25">
      <c r="B3992" s="238">
        <f t="shared" si="62"/>
        <v>42902.208333323659</v>
      </c>
    </row>
    <row r="3993" spans="2:2" ht="14.25" customHeight="1" x14ac:dyDescent="0.25">
      <c r="B3993" s="238">
        <f t="shared" si="62"/>
        <v>42902.249999990323</v>
      </c>
    </row>
    <row r="3994" spans="2:2" ht="14.25" customHeight="1" x14ac:dyDescent="0.25">
      <c r="B3994" s="238">
        <f t="shared" si="62"/>
        <v>42902.291666656987</v>
      </c>
    </row>
    <row r="3995" spans="2:2" ht="14.25" customHeight="1" x14ac:dyDescent="0.25">
      <c r="B3995" s="238">
        <f t="shared" si="62"/>
        <v>42902.333333323651</v>
      </c>
    </row>
    <row r="3996" spans="2:2" ht="14.25" customHeight="1" x14ac:dyDescent="0.25">
      <c r="B3996" s="238">
        <f t="shared" si="62"/>
        <v>42902.374999990316</v>
      </c>
    </row>
    <row r="3997" spans="2:2" ht="14.25" customHeight="1" x14ac:dyDescent="0.25">
      <c r="B3997" s="238">
        <f t="shared" si="62"/>
        <v>42902.41666665698</v>
      </c>
    </row>
    <row r="3998" spans="2:2" ht="14.25" customHeight="1" x14ac:dyDescent="0.25">
      <c r="B3998" s="238">
        <f t="shared" si="62"/>
        <v>42902.458333323644</v>
      </c>
    </row>
    <row r="3999" spans="2:2" ht="14.25" customHeight="1" x14ac:dyDescent="0.25">
      <c r="B3999" s="238">
        <f t="shared" si="62"/>
        <v>42902.499999990308</v>
      </c>
    </row>
    <row r="4000" spans="2:2" ht="14.25" customHeight="1" x14ac:dyDescent="0.25">
      <c r="B4000" s="238">
        <f t="shared" si="62"/>
        <v>42902.541666656973</v>
      </c>
    </row>
    <row r="4001" spans="2:2" ht="14.25" customHeight="1" x14ac:dyDescent="0.25">
      <c r="B4001" s="238">
        <f t="shared" si="62"/>
        <v>42902.583333323637</v>
      </c>
    </row>
    <row r="4002" spans="2:2" ht="14.25" customHeight="1" x14ac:dyDescent="0.25">
      <c r="B4002" s="238">
        <f t="shared" si="62"/>
        <v>42902.624999990301</v>
      </c>
    </row>
    <row r="4003" spans="2:2" ht="14.25" customHeight="1" x14ac:dyDescent="0.25">
      <c r="B4003" s="238">
        <f t="shared" si="62"/>
        <v>42902.666666656965</v>
      </c>
    </row>
    <row r="4004" spans="2:2" ht="14.25" customHeight="1" x14ac:dyDescent="0.25">
      <c r="B4004" s="238">
        <f t="shared" si="62"/>
        <v>42902.70833332363</v>
      </c>
    </row>
    <row r="4005" spans="2:2" ht="14.25" customHeight="1" x14ac:dyDescent="0.25">
      <c r="B4005" s="238">
        <f t="shared" si="62"/>
        <v>42902.749999990294</v>
      </c>
    </row>
    <row r="4006" spans="2:2" ht="14.25" customHeight="1" x14ac:dyDescent="0.25">
      <c r="B4006" s="238">
        <f t="shared" si="62"/>
        <v>42902.791666656958</v>
      </c>
    </row>
    <row r="4007" spans="2:2" ht="14.25" customHeight="1" x14ac:dyDescent="0.25">
      <c r="B4007" s="238">
        <f t="shared" si="62"/>
        <v>42902.833333323622</v>
      </c>
    </row>
    <row r="4008" spans="2:2" ht="14.25" customHeight="1" x14ac:dyDescent="0.25">
      <c r="B4008" s="238">
        <f t="shared" si="62"/>
        <v>42902.874999990287</v>
      </c>
    </row>
    <row r="4009" spans="2:2" ht="14.25" customHeight="1" x14ac:dyDescent="0.25">
      <c r="B4009" s="238">
        <f t="shared" si="62"/>
        <v>42902.916666656951</v>
      </c>
    </row>
    <row r="4010" spans="2:2" ht="14.25" customHeight="1" x14ac:dyDescent="0.25">
      <c r="B4010" s="238">
        <f t="shared" si="62"/>
        <v>42902.958333323615</v>
      </c>
    </row>
    <row r="4011" spans="2:2" ht="14.25" customHeight="1" x14ac:dyDescent="0.25">
      <c r="B4011" s="238">
        <f t="shared" si="62"/>
        <v>42902.999999990279</v>
      </c>
    </row>
    <row r="4012" spans="2:2" ht="14.25" customHeight="1" x14ac:dyDescent="0.25">
      <c r="B4012" s="238">
        <f t="shared" si="62"/>
        <v>42903.041666656944</v>
      </c>
    </row>
    <row r="4013" spans="2:2" ht="14.25" customHeight="1" x14ac:dyDescent="0.25">
      <c r="B4013" s="238">
        <f t="shared" si="62"/>
        <v>42903.083333323608</v>
      </c>
    </row>
    <row r="4014" spans="2:2" ht="14.25" customHeight="1" x14ac:dyDescent="0.25">
      <c r="B4014" s="238">
        <f t="shared" si="62"/>
        <v>42903.124999990272</v>
      </c>
    </row>
    <row r="4015" spans="2:2" ht="14.25" customHeight="1" x14ac:dyDescent="0.25">
      <c r="B4015" s="238">
        <f t="shared" si="62"/>
        <v>42903.166666656936</v>
      </c>
    </row>
    <row r="4016" spans="2:2" ht="14.25" customHeight="1" x14ac:dyDescent="0.25">
      <c r="B4016" s="238">
        <f t="shared" si="62"/>
        <v>42903.208333323601</v>
      </c>
    </row>
    <row r="4017" spans="2:2" ht="14.25" customHeight="1" x14ac:dyDescent="0.25">
      <c r="B4017" s="238">
        <f t="shared" si="62"/>
        <v>42903.249999990265</v>
      </c>
    </row>
    <row r="4018" spans="2:2" ht="14.25" customHeight="1" x14ac:dyDescent="0.25">
      <c r="B4018" s="238">
        <f t="shared" si="62"/>
        <v>42903.291666656929</v>
      </c>
    </row>
    <row r="4019" spans="2:2" ht="14.25" customHeight="1" x14ac:dyDescent="0.25">
      <c r="B4019" s="238">
        <f t="shared" si="62"/>
        <v>42903.333333323593</v>
      </c>
    </row>
    <row r="4020" spans="2:2" ht="14.25" customHeight="1" x14ac:dyDescent="0.25">
      <c r="B4020" s="238">
        <f t="shared" si="62"/>
        <v>42903.374999990257</v>
      </c>
    </row>
    <row r="4021" spans="2:2" ht="14.25" customHeight="1" x14ac:dyDescent="0.25">
      <c r="B4021" s="238">
        <f t="shared" si="62"/>
        <v>42903.416666656922</v>
      </c>
    </row>
    <row r="4022" spans="2:2" ht="14.25" customHeight="1" x14ac:dyDescent="0.25">
      <c r="B4022" s="238">
        <f t="shared" si="62"/>
        <v>42903.458333323586</v>
      </c>
    </row>
    <row r="4023" spans="2:2" ht="14.25" customHeight="1" x14ac:dyDescent="0.25">
      <c r="B4023" s="238">
        <f t="shared" si="62"/>
        <v>42903.49999999025</v>
      </c>
    </row>
    <row r="4024" spans="2:2" ht="14.25" customHeight="1" x14ac:dyDescent="0.25">
      <c r="B4024" s="238">
        <f t="shared" si="62"/>
        <v>42903.541666656914</v>
      </c>
    </row>
    <row r="4025" spans="2:2" ht="14.25" customHeight="1" x14ac:dyDescent="0.25">
      <c r="B4025" s="238">
        <f t="shared" si="62"/>
        <v>42903.583333323579</v>
      </c>
    </row>
    <row r="4026" spans="2:2" ht="14.25" customHeight="1" x14ac:dyDescent="0.25">
      <c r="B4026" s="238">
        <f t="shared" si="62"/>
        <v>42903.624999990243</v>
      </c>
    </row>
    <row r="4027" spans="2:2" ht="14.25" customHeight="1" x14ac:dyDescent="0.25">
      <c r="B4027" s="238">
        <f t="shared" si="62"/>
        <v>42903.666666656907</v>
      </c>
    </row>
    <row r="4028" spans="2:2" ht="14.25" customHeight="1" x14ac:dyDescent="0.25">
      <c r="B4028" s="238">
        <f t="shared" si="62"/>
        <v>42903.708333323571</v>
      </c>
    </row>
    <row r="4029" spans="2:2" ht="14.25" customHeight="1" x14ac:dyDescent="0.25">
      <c r="B4029" s="238">
        <f t="shared" si="62"/>
        <v>42903.749999990236</v>
      </c>
    </row>
    <row r="4030" spans="2:2" ht="14.25" customHeight="1" x14ac:dyDescent="0.25">
      <c r="B4030" s="238">
        <f t="shared" si="62"/>
        <v>42903.7916666569</v>
      </c>
    </row>
    <row r="4031" spans="2:2" ht="14.25" customHeight="1" x14ac:dyDescent="0.25">
      <c r="B4031" s="238">
        <f t="shared" si="62"/>
        <v>42903.833333323564</v>
      </c>
    </row>
    <row r="4032" spans="2:2" ht="14.25" customHeight="1" x14ac:dyDescent="0.25">
      <c r="B4032" s="238">
        <f t="shared" si="62"/>
        <v>42903.874999990228</v>
      </c>
    </row>
    <row r="4033" spans="2:2" ht="14.25" customHeight="1" x14ac:dyDescent="0.25">
      <c r="B4033" s="238">
        <f t="shared" si="62"/>
        <v>42903.916666656893</v>
      </c>
    </row>
    <row r="4034" spans="2:2" ht="14.25" customHeight="1" x14ac:dyDescent="0.25">
      <c r="B4034" s="238">
        <f t="shared" si="62"/>
        <v>42903.958333323557</v>
      </c>
    </row>
    <row r="4035" spans="2:2" ht="14.25" customHeight="1" x14ac:dyDescent="0.25">
      <c r="B4035" s="238">
        <f t="shared" si="62"/>
        <v>42903.999999990221</v>
      </c>
    </row>
    <row r="4036" spans="2:2" ht="14.25" customHeight="1" x14ac:dyDescent="0.25">
      <c r="B4036" s="238">
        <f t="shared" si="62"/>
        <v>42904.041666656885</v>
      </c>
    </row>
    <row r="4037" spans="2:2" ht="14.25" customHeight="1" x14ac:dyDescent="0.25">
      <c r="B4037" s="238">
        <f t="shared" ref="B4037:B4100" si="63">B4036+(1/24)</f>
        <v>42904.08333332355</v>
      </c>
    </row>
    <row r="4038" spans="2:2" ht="14.25" customHeight="1" x14ac:dyDescent="0.25">
      <c r="B4038" s="238">
        <f t="shared" si="63"/>
        <v>42904.124999990214</v>
      </c>
    </row>
    <row r="4039" spans="2:2" ht="14.25" customHeight="1" x14ac:dyDescent="0.25">
      <c r="B4039" s="238">
        <f t="shared" si="63"/>
        <v>42904.166666656878</v>
      </c>
    </row>
    <row r="4040" spans="2:2" ht="14.25" customHeight="1" x14ac:dyDescent="0.25">
      <c r="B4040" s="238">
        <f t="shared" si="63"/>
        <v>42904.208333323542</v>
      </c>
    </row>
    <row r="4041" spans="2:2" ht="14.25" customHeight="1" x14ac:dyDescent="0.25">
      <c r="B4041" s="238">
        <f t="shared" si="63"/>
        <v>42904.249999990207</v>
      </c>
    </row>
    <row r="4042" spans="2:2" ht="14.25" customHeight="1" x14ac:dyDescent="0.25">
      <c r="B4042" s="238">
        <f t="shared" si="63"/>
        <v>42904.291666656871</v>
      </c>
    </row>
    <row r="4043" spans="2:2" ht="14.25" customHeight="1" x14ac:dyDescent="0.25">
      <c r="B4043" s="238">
        <f t="shared" si="63"/>
        <v>42904.333333323535</v>
      </c>
    </row>
    <row r="4044" spans="2:2" ht="14.25" customHeight="1" x14ac:dyDescent="0.25">
      <c r="B4044" s="238">
        <f t="shared" si="63"/>
        <v>42904.374999990199</v>
      </c>
    </row>
    <row r="4045" spans="2:2" ht="14.25" customHeight="1" x14ac:dyDescent="0.25">
      <c r="B4045" s="238">
        <f t="shared" si="63"/>
        <v>42904.416666656864</v>
      </c>
    </row>
    <row r="4046" spans="2:2" ht="14.25" customHeight="1" x14ac:dyDescent="0.25">
      <c r="B4046" s="238">
        <f t="shared" si="63"/>
        <v>42904.458333323528</v>
      </c>
    </row>
    <row r="4047" spans="2:2" ht="14.25" customHeight="1" x14ac:dyDescent="0.25">
      <c r="B4047" s="238">
        <f t="shared" si="63"/>
        <v>42904.499999990192</v>
      </c>
    </row>
    <row r="4048" spans="2:2" ht="14.25" customHeight="1" x14ac:dyDescent="0.25">
      <c r="B4048" s="238">
        <f t="shared" si="63"/>
        <v>42904.541666656856</v>
      </c>
    </row>
    <row r="4049" spans="2:2" ht="14.25" customHeight="1" x14ac:dyDescent="0.25">
      <c r="B4049" s="238">
        <f t="shared" si="63"/>
        <v>42904.58333332352</v>
      </c>
    </row>
    <row r="4050" spans="2:2" ht="14.25" customHeight="1" x14ac:dyDescent="0.25">
      <c r="B4050" s="238">
        <f t="shared" si="63"/>
        <v>42904.624999990185</v>
      </c>
    </row>
    <row r="4051" spans="2:2" ht="14.25" customHeight="1" x14ac:dyDescent="0.25">
      <c r="B4051" s="238">
        <f t="shared" si="63"/>
        <v>42904.666666656849</v>
      </c>
    </row>
    <row r="4052" spans="2:2" ht="14.25" customHeight="1" x14ac:dyDescent="0.25">
      <c r="B4052" s="238">
        <f t="shared" si="63"/>
        <v>42904.708333323513</v>
      </c>
    </row>
    <row r="4053" spans="2:2" ht="14.25" customHeight="1" x14ac:dyDescent="0.25">
      <c r="B4053" s="238">
        <f t="shared" si="63"/>
        <v>42904.749999990177</v>
      </c>
    </row>
    <row r="4054" spans="2:2" ht="14.25" customHeight="1" x14ac:dyDescent="0.25">
      <c r="B4054" s="238">
        <f t="shared" si="63"/>
        <v>42904.791666656842</v>
      </c>
    </row>
    <row r="4055" spans="2:2" ht="14.25" customHeight="1" x14ac:dyDescent="0.25">
      <c r="B4055" s="238">
        <f t="shared" si="63"/>
        <v>42904.833333323506</v>
      </c>
    </row>
    <row r="4056" spans="2:2" ht="14.25" customHeight="1" x14ac:dyDescent="0.25">
      <c r="B4056" s="238">
        <f t="shared" si="63"/>
        <v>42904.87499999017</v>
      </c>
    </row>
    <row r="4057" spans="2:2" ht="14.25" customHeight="1" x14ac:dyDescent="0.25">
      <c r="B4057" s="238">
        <f t="shared" si="63"/>
        <v>42904.916666656834</v>
      </c>
    </row>
    <row r="4058" spans="2:2" ht="14.25" customHeight="1" x14ac:dyDescent="0.25">
      <c r="B4058" s="238">
        <f t="shared" si="63"/>
        <v>42904.958333323499</v>
      </c>
    </row>
    <row r="4059" spans="2:2" ht="14.25" customHeight="1" x14ac:dyDescent="0.25">
      <c r="B4059" s="238">
        <f t="shared" si="63"/>
        <v>42904.999999990163</v>
      </c>
    </row>
    <row r="4060" spans="2:2" ht="14.25" customHeight="1" x14ac:dyDescent="0.25">
      <c r="B4060" s="238">
        <f t="shared" si="63"/>
        <v>42905.041666656827</v>
      </c>
    </row>
    <row r="4061" spans="2:2" ht="14.25" customHeight="1" x14ac:dyDescent="0.25">
      <c r="B4061" s="238">
        <f t="shared" si="63"/>
        <v>42905.083333323491</v>
      </c>
    </row>
    <row r="4062" spans="2:2" ht="14.25" customHeight="1" x14ac:dyDescent="0.25">
      <c r="B4062" s="238">
        <f t="shared" si="63"/>
        <v>42905.124999990156</v>
      </c>
    </row>
    <row r="4063" spans="2:2" ht="14.25" customHeight="1" x14ac:dyDescent="0.25">
      <c r="B4063" s="238">
        <f t="shared" si="63"/>
        <v>42905.16666665682</v>
      </c>
    </row>
    <row r="4064" spans="2:2" ht="14.25" customHeight="1" x14ac:dyDescent="0.25">
      <c r="B4064" s="238">
        <f t="shared" si="63"/>
        <v>42905.208333323484</v>
      </c>
    </row>
    <row r="4065" spans="2:2" ht="14.25" customHeight="1" x14ac:dyDescent="0.25">
      <c r="B4065" s="238">
        <f t="shared" si="63"/>
        <v>42905.249999990148</v>
      </c>
    </row>
    <row r="4066" spans="2:2" ht="14.25" customHeight="1" x14ac:dyDescent="0.25">
      <c r="B4066" s="238">
        <f t="shared" si="63"/>
        <v>42905.291666656813</v>
      </c>
    </row>
    <row r="4067" spans="2:2" ht="14.25" customHeight="1" x14ac:dyDescent="0.25">
      <c r="B4067" s="238">
        <f t="shared" si="63"/>
        <v>42905.333333323477</v>
      </c>
    </row>
    <row r="4068" spans="2:2" ht="14.25" customHeight="1" x14ac:dyDescent="0.25">
      <c r="B4068" s="238">
        <f t="shared" si="63"/>
        <v>42905.374999990141</v>
      </c>
    </row>
    <row r="4069" spans="2:2" ht="14.25" customHeight="1" x14ac:dyDescent="0.25">
      <c r="B4069" s="238">
        <f t="shared" si="63"/>
        <v>42905.416666656805</v>
      </c>
    </row>
    <row r="4070" spans="2:2" ht="14.25" customHeight="1" x14ac:dyDescent="0.25">
      <c r="B4070" s="238">
        <f t="shared" si="63"/>
        <v>42905.45833332347</v>
      </c>
    </row>
    <row r="4071" spans="2:2" ht="14.25" customHeight="1" x14ac:dyDescent="0.25">
      <c r="B4071" s="238">
        <f t="shared" si="63"/>
        <v>42905.499999990134</v>
      </c>
    </row>
    <row r="4072" spans="2:2" ht="14.25" customHeight="1" x14ac:dyDescent="0.25">
      <c r="B4072" s="238">
        <f t="shared" si="63"/>
        <v>42905.541666656798</v>
      </c>
    </row>
    <row r="4073" spans="2:2" ht="14.25" customHeight="1" x14ac:dyDescent="0.25">
      <c r="B4073" s="238">
        <f t="shared" si="63"/>
        <v>42905.583333323462</v>
      </c>
    </row>
    <row r="4074" spans="2:2" ht="14.25" customHeight="1" x14ac:dyDescent="0.25">
      <c r="B4074" s="238">
        <f t="shared" si="63"/>
        <v>42905.624999990127</v>
      </c>
    </row>
    <row r="4075" spans="2:2" ht="14.25" customHeight="1" x14ac:dyDescent="0.25">
      <c r="B4075" s="238">
        <f t="shared" si="63"/>
        <v>42905.666666656791</v>
      </c>
    </row>
    <row r="4076" spans="2:2" ht="14.25" customHeight="1" x14ac:dyDescent="0.25">
      <c r="B4076" s="238">
        <f t="shared" si="63"/>
        <v>42905.708333323455</v>
      </c>
    </row>
    <row r="4077" spans="2:2" ht="14.25" customHeight="1" x14ac:dyDescent="0.25">
      <c r="B4077" s="238">
        <f t="shared" si="63"/>
        <v>42905.749999990119</v>
      </c>
    </row>
    <row r="4078" spans="2:2" ht="14.25" customHeight="1" x14ac:dyDescent="0.25">
      <c r="B4078" s="238">
        <f t="shared" si="63"/>
        <v>42905.791666656783</v>
      </c>
    </row>
    <row r="4079" spans="2:2" ht="14.25" customHeight="1" x14ac:dyDescent="0.25">
      <c r="B4079" s="238">
        <f t="shared" si="63"/>
        <v>42905.833333323448</v>
      </c>
    </row>
    <row r="4080" spans="2:2" ht="14.25" customHeight="1" x14ac:dyDescent="0.25">
      <c r="B4080" s="238">
        <f t="shared" si="63"/>
        <v>42905.874999990112</v>
      </c>
    </row>
    <row r="4081" spans="2:2" ht="14.25" customHeight="1" x14ac:dyDescent="0.25">
      <c r="B4081" s="238">
        <f t="shared" si="63"/>
        <v>42905.916666656776</v>
      </c>
    </row>
    <row r="4082" spans="2:2" ht="14.25" customHeight="1" x14ac:dyDescent="0.25">
      <c r="B4082" s="238">
        <f t="shared" si="63"/>
        <v>42905.95833332344</v>
      </c>
    </row>
    <row r="4083" spans="2:2" ht="14.25" customHeight="1" x14ac:dyDescent="0.25">
      <c r="B4083" s="238">
        <f t="shared" si="63"/>
        <v>42905.999999990105</v>
      </c>
    </row>
    <row r="4084" spans="2:2" ht="14.25" customHeight="1" x14ac:dyDescent="0.25">
      <c r="B4084" s="238">
        <f t="shared" si="63"/>
        <v>42906.041666656769</v>
      </c>
    </row>
    <row r="4085" spans="2:2" ht="14.25" customHeight="1" x14ac:dyDescent="0.25">
      <c r="B4085" s="238">
        <f t="shared" si="63"/>
        <v>42906.083333323433</v>
      </c>
    </row>
    <row r="4086" spans="2:2" ht="14.25" customHeight="1" x14ac:dyDescent="0.25">
      <c r="B4086" s="238">
        <f t="shared" si="63"/>
        <v>42906.124999990097</v>
      </c>
    </row>
    <row r="4087" spans="2:2" ht="14.25" customHeight="1" x14ac:dyDescent="0.25">
      <c r="B4087" s="238">
        <f t="shared" si="63"/>
        <v>42906.166666656762</v>
      </c>
    </row>
    <row r="4088" spans="2:2" ht="14.25" customHeight="1" x14ac:dyDescent="0.25">
      <c r="B4088" s="238">
        <f t="shared" si="63"/>
        <v>42906.208333323426</v>
      </c>
    </row>
    <row r="4089" spans="2:2" ht="14.25" customHeight="1" x14ac:dyDescent="0.25">
      <c r="B4089" s="238">
        <f t="shared" si="63"/>
        <v>42906.24999999009</v>
      </c>
    </row>
    <row r="4090" spans="2:2" ht="14.25" customHeight="1" x14ac:dyDescent="0.25">
      <c r="B4090" s="238">
        <f t="shared" si="63"/>
        <v>42906.291666656754</v>
      </c>
    </row>
    <row r="4091" spans="2:2" ht="14.25" customHeight="1" x14ac:dyDescent="0.25">
      <c r="B4091" s="238">
        <f t="shared" si="63"/>
        <v>42906.333333323419</v>
      </c>
    </row>
    <row r="4092" spans="2:2" ht="14.25" customHeight="1" x14ac:dyDescent="0.25">
      <c r="B4092" s="238">
        <f t="shared" si="63"/>
        <v>42906.374999990083</v>
      </c>
    </row>
    <row r="4093" spans="2:2" ht="14.25" customHeight="1" x14ac:dyDescent="0.25">
      <c r="B4093" s="238">
        <f t="shared" si="63"/>
        <v>42906.416666656747</v>
      </c>
    </row>
    <row r="4094" spans="2:2" ht="14.25" customHeight="1" x14ac:dyDescent="0.25">
      <c r="B4094" s="238">
        <f t="shared" si="63"/>
        <v>42906.458333323411</v>
      </c>
    </row>
    <row r="4095" spans="2:2" ht="14.25" customHeight="1" x14ac:dyDescent="0.25">
      <c r="B4095" s="238">
        <f t="shared" si="63"/>
        <v>42906.499999990076</v>
      </c>
    </row>
    <row r="4096" spans="2:2" ht="14.25" customHeight="1" x14ac:dyDescent="0.25">
      <c r="B4096" s="238">
        <f t="shared" si="63"/>
        <v>42906.54166665674</v>
      </c>
    </row>
    <row r="4097" spans="2:2" ht="14.25" customHeight="1" x14ac:dyDescent="0.25">
      <c r="B4097" s="238">
        <f t="shared" si="63"/>
        <v>42906.583333323404</v>
      </c>
    </row>
    <row r="4098" spans="2:2" ht="14.25" customHeight="1" x14ac:dyDescent="0.25">
      <c r="B4098" s="238">
        <f t="shared" si="63"/>
        <v>42906.624999990068</v>
      </c>
    </row>
    <row r="4099" spans="2:2" ht="14.25" customHeight="1" x14ac:dyDescent="0.25">
      <c r="B4099" s="238">
        <f t="shared" si="63"/>
        <v>42906.666666656733</v>
      </c>
    </row>
    <row r="4100" spans="2:2" ht="14.25" customHeight="1" x14ac:dyDescent="0.25">
      <c r="B4100" s="238">
        <f t="shared" si="63"/>
        <v>42906.708333323397</v>
      </c>
    </row>
    <row r="4101" spans="2:2" ht="14.25" customHeight="1" x14ac:dyDescent="0.25">
      <c r="B4101" s="238">
        <f t="shared" ref="B4101:B4164" si="64">B4100+(1/24)</f>
        <v>42906.749999990061</v>
      </c>
    </row>
    <row r="4102" spans="2:2" ht="14.25" customHeight="1" x14ac:dyDescent="0.25">
      <c r="B4102" s="238">
        <f t="shared" si="64"/>
        <v>42906.791666656725</v>
      </c>
    </row>
    <row r="4103" spans="2:2" ht="14.25" customHeight="1" x14ac:dyDescent="0.25">
      <c r="B4103" s="238">
        <f t="shared" si="64"/>
        <v>42906.83333332339</v>
      </c>
    </row>
    <row r="4104" spans="2:2" ht="14.25" customHeight="1" x14ac:dyDescent="0.25">
      <c r="B4104" s="238">
        <f t="shared" si="64"/>
        <v>42906.874999990054</v>
      </c>
    </row>
    <row r="4105" spans="2:2" ht="14.25" customHeight="1" x14ac:dyDescent="0.25">
      <c r="B4105" s="238">
        <f t="shared" si="64"/>
        <v>42906.916666656718</v>
      </c>
    </row>
    <row r="4106" spans="2:2" ht="14.25" customHeight="1" x14ac:dyDescent="0.25">
      <c r="B4106" s="238">
        <f t="shared" si="64"/>
        <v>42906.958333323382</v>
      </c>
    </row>
    <row r="4107" spans="2:2" ht="14.25" customHeight="1" x14ac:dyDescent="0.25">
      <c r="B4107" s="238">
        <f t="shared" si="64"/>
        <v>42906.999999990046</v>
      </c>
    </row>
    <row r="4108" spans="2:2" ht="14.25" customHeight="1" x14ac:dyDescent="0.25">
      <c r="B4108" s="238">
        <f t="shared" si="64"/>
        <v>42907.041666656711</v>
      </c>
    </row>
    <row r="4109" spans="2:2" ht="14.25" customHeight="1" x14ac:dyDescent="0.25">
      <c r="B4109" s="238">
        <f t="shared" si="64"/>
        <v>42907.083333323375</v>
      </c>
    </row>
    <row r="4110" spans="2:2" ht="14.25" customHeight="1" x14ac:dyDescent="0.25">
      <c r="B4110" s="238">
        <f t="shared" si="64"/>
        <v>42907.124999990039</v>
      </c>
    </row>
    <row r="4111" spans="2:2" ht="14.25" customHeight="1" x14ac:dyDescent="0.25">
      <c r="B4111" s="238">
        <f t="shared" si="64"/>
        <v>42907.166666656703</v>
      </c>
    </row>
    <row r="4112" spans="2:2" ht="14.25" customHeight="1" x14ac:dyDescent="0.25">
      <c r="B4112" s="238">
        <f t="shared" si="64"/>
        <v>42907.208333323368</v>
      </c>
    </row>
    <row r="4113" spans="2:2" ht="14.25" customHeight="1" x14ac:dyDescent="0.25">
      <c r="B4113" s="238">
        <f t="shared" si="64"/>
        <v>42907.249999990032</v>
      </c>
    </row>
    <row r="4114" spans="2:2" ht="14.25" customHeight="1" x14ac:dyDescent="0.25">
      <c r="B4114" s="238">
        <f t="shared" si="64"/>
        <v>42907.291666656696</v>
      </c>
    </row>
    <row r="4115" spans="2:2" ht="14.25" customHeight="1" x14ac:dyDescent="0.25">
      <c r="B4115" s="238">
        <f t="shared" si="64"/>
        <v>42907.33333332336</v>
      </c>
    </row>
    <row r="4116" spans="2:2" ht="14.25" customHeight="1" x14ac:dyDescent="0.25">
      <c r="B4116" s="238">
        <f t="shared" si="64"/>
        <v>42907.374999990025</v>
      </c>
    </row>
    <row r="4117" spans="2:2" ht="14.25" customHeight="1" x14ac:dyDescent="0.25">
      <c r="B4117" s="238">
        <f t="shared" si="64"/>
        <v>42907.416666656689</v>
      </c>
    </row>
    <row r="4118" spans="2:2" ht="14.25" customHeight="1" x14ac:dyDescent="0.25">
      <c r="B4118" s="238">
        <f t="shared" si="64"/>
        <v>42907.458333323353</v>
      </c>
    </row>
    <row r="4119" spans="2:2" ht="14.25" customHeight="1" x14ac:dyDescent="0.25">
      <c r="B4119" s="238">
        <f t="shared" si="64"/>
        <v>42907.499999990017</v>
      </c>
    </row>
    <row r="4120" spans="2:2" ht="14.25" customHeight="1" x14ac:dyDescent="0.25">
      <c r="B4120" s="238">
        <f t="shared" si="64"/>
        <v>42907.541666656682</v>
      </c>
    </row>
    <row r="4121" spans="2:2" ht="14.25" customHeight="1" x14ac:dyDescent="0.25">
      <c r="B4121" s="238">
        <f t="shared" si="64"/>
        <v>42907.583333323346</v>
      </c>
    </row>
    <row r="4122" spans="2:2" ht="14.25" customHeight="1" x14ac:dyDescent="0.25">
      <c r="B4122" s="238">
        <f t="shared" si="64"/>
        <v>42907.62499999001</v>
      </c>
    </row>
    <row r="4123" spans="2:2" ht="14.25" customHeight="1" x14ac:dyDescent="0.25">
      <c r="B4123" s="238">
        <f t="shared" si="64"/>
        <v>42907.666666656674</v>
      </c>
    </row>
    <row r="4124" spans="2:2" ht="14.25" customHeight="1" x14ac:dyDescent="0.25">
      <c r="B4124" s="238">
        <f t="shared" si="64"/>
        <v>42907.708333323339</v>
      </c>
    </row>
    <row r="4125" spans="2:2" ht="14.25" customHeight="1" x14ac:dyDescent="0.25">
      <c r="B4125" s="238">
        <f t="shared" si="64"/>
        <v>42907.749999990003</v>
      </c>
    </row>
    <row r="4126" spans="2:2" ht="14.25" customHeight="1" x14ac:dyDescent="0.25">
      <c r="B4126" s="238">
        <f t="shared" si="64"/>
        <v>42907.791666656667</v>
      </c>
    </row>
    <row r="4127" spans="2:2" ht="14.25" customHeight="1" x14ac:dyDescent="0.25">
      <c r="B4127" s="238">
        <f t="shared" si="64"/>
        <v>42907.833333323331</v>
      </c>
    </row>
    <row r="4128" spans="2:2" ht="14.25" customHeight="1" x14ac:dyDescent="0.25">
      <c r="B4128" s="238">
        <f t="shared" si="64"/>
        <v>42907.874999989996</v>
      </c>
    </row>
    <row r="4129" spans="2:2" ht="14.25" customHeight="1" x14ac:dyDescent="0.25">
      <c r="B4129" s="238">
        <f t="shared" si="64"/>
        <v>42907.91666665666</v>
      </c>
    </row>
    <row r="4130" spans="2:2" ht="14.25" customHeight="1" x14ac:dyDescent="0.25">
      <c r="B4130" s="238">
        <f t="shared" si="64"/>
        <v>42907.958333323324</v>
      </c>
    </row>
    <row r="4131" spans="2:2" ht="14.25" customHeight="1" x14ac:dyDescent="0.25">
      <c r="B4131" s="238">
        <f t="shared" si="64"/>
        <v>42907.999999989988</v>
      </c>
    </row>
    <row r="4132" spans="2:2" ht="14.25" customHeight="1" x14ac:dyDescent="0.25">
      <c r="B4132" s="238">
        <f t="shared" si="64"/>
        <v>42908.041666656653</v>
      </c>
    </row>
    <row r="4133" spans="2:2" ht="14.25" customHeight="1" x14ac:dyDescent="0.25">
      <c r="B4133" s="238">
        <f t="shared" si="64"/>
        <v>42908.083333323317</v>
      </c>
    </row>
    <row r="4134" spans="2:2" ht="14.25" customHeight="1" x14ac:dyDescent="0.25">
      <c r="B4134" s="238">
        <f t="shared" si="64"/>
        <v>42908.124999989981</v>
      </c>
    </row>
    <row r="4135" spans="2:2" ht="14.25" customHeight="1" x14ac:dyDescent="0.25">
      <c r="B4135" s="238">
        <f t="shared" si="64"/>
        <v>42908.166666656645</v>
      </c>
    </row>
    <row r="4136" spans="2:2" ht="14.25" customHeight="1" x14ac:dyDescent="0.25">
      <c r="B4136" s="238">
        <f t="shared" si="64"/>
        <v>42908.208333323309</v>
      </c>
    </row>
    <row r="4137" spans="2:2" ht="14.25" customHeight="1" x14ac:dyDescent="0.25">
      <c r="B4137" s="238">
        <f t="shared" si="64"/>
        <v>42908.249999989974</v>
      </c>
    </row>
    <row r="4138" spans="2:2" ht="14.25" customHeight="1" x14ac:dyDescent="0.25">
      <c r="B4138" s="238">
        <f t="shared" si="64"/>
        <v>42908.291666656638</v>
      </c>
    </row>
    <row r="4139" spans="2:2" ht="14.25" customHeight="1" x14ac:dyDescent="0.25">
      <c r="B4139" s="238">
        <f t="shared" si="64"/>
        <v>42908.333333323302</v>
      </c>
    </row>
    <row r="4140" spans="2:2" ht="14.25" customHeight="1" x14ac:dyDescent="0.25">
      <c r="B4140" s="238">
        <f t="shared" si="64"/>
        <v>42908.374999989966</v>
      </c>
    </row>
    <row r="4141" spans="2:2" ht="14.25" customHeight="1" x14ac:dyDescent="0.25">
      <c r="B4141" s="238">
        <f t="shared" si="64"/>
        <v>42908.416666656631</v>
      </c>
    </row>
    <row r="4142" spans="2:2" ht="14.25" customHeight="1" x14ac:dyDescent="0.25">
      <c r="B4142" s="238">
        <f t="shared" si="64"/>
        <v>42908.458333323295</v>
      </c>
    </row>
    <row r="4143" spans="2:2" ht="14.25" customHeight="1" x14ac:dyDescent="0.25">
      <c r="B4143" s="238">
        <f t="shared" si="64"/>
        <v>42908.499999989959</v>
      </c>
    </row>
    <row r="4144" spans="2:2" ht="14.25" customHeight="1" x14ac:dyDescent="0.25">
      <c r="B4144" s="238">
        <f t="shared" si="64"/>
        <v>42908.541666656623</v>
      </c>
    </row>
    <row r="4145" spans="2:2" ht="14.25" customHeight="1" x14ac:dyDescent="0.25">
      <c r="B4145" s="238">
        <f t="shared" si="64"/>
        <v>42908.583333323288</v>
      </c>
    </row>
    <row r="4146" spans="2:2" ht="14.25" customHeight="1" x14ac:dyDescent="0.25">
      <c r="B4146" s="238">
        <f t="shared" si="64"/>
        <v>42908.624999989952</v>
      </c>
    </row>
    <row r="4147" spans="2:2" ht="14.25" customHeight="1" x14ac:dyDescent="0.25">
      <c r="B4147" s="238">
        <f t="shared" si="64"/>
        <v>42908.666666656616</v>
      </c>
    </row>
    <row r="4148" spans="2:2" ht="14.25" customHeight="1" x14ac:dyDescent="0.25">
      <c r="B4148" s="238">
        <f t="shared" si="64"/>
        <v>42908.70833332328</v>
      </c>
    </row>
    <row r="4149" spans="2:2" ht="14.25" customHeight="1" x14ac:dyDescent="0.25">
      <c r="B4149" s="238">
        <f t="shared" si="64"/>
        <v>42908.749999989945</v>
      </c>
    </row>
    <row r="4150" spans="2:2" ht="14.25" customHeight="1" x14ac:dyDescent="0.25">
      <c r="B4150" s="238">
        <f t="shared" si="64"/>
        <v>42908.791666656609</v>
      </c>
    </row>
    <row r="4151" spans="2:2" ht="14.25" customHeight="1" x14ac:dyDescent="0.25">
      <c r="B4151" s="238">
        <f t="shared" si="64"/>
        <v>42908.833333323273</v>
      </c>
    </row>
    <row r="4152" spans="2:2" ht="14.25" customHeight="1" x14ac:dyDescent="0.25">
      <c r="B4152" s="238">
        <f t="shared" si="64"/>
        <v>42908.874999989937</v>
      </c>
    </row>
    <row r="4153" spans="2:2" ht="14.25" customHeight="1" x14ac:dyDescent="0.25">
      <c r="B4153" s="238">
        <f t="shared" si="64"/>
        <v>42908.916666656602</v>
      </c>
    </row>
    <row r="4154" spans="2:2" ht="14.25" customHeight="1" x14ac:dyDescent="0.25">
      <c r="B4154" s="238">
        <f t="shared" si="64"/>
        <v>42908.958333323266</v>
      </c>
    </row>
    <row r="4155" spans="2:2" ht="14.25" customHeight="1" x14ac:dyDescent="0.25">
      <c r="B4155" s="238">
        <f t="shared" si="64"/>
        <v>42908.99999998993</v>
      </c>
    </row>
    <row r="4156" spans="2:2" ht="14.25" customHeight="1" x14ac:dyDescent="0.25">
      <c r="B4156" s="238">
        <f t="shared" si="64"/>
        <v>42909.041666656594</v>
      </c>
    </row>
    <row r="4157" spans="2:2" ht="14.25" customHeight="1" x14ac:dyDescent="0.25">
      <c r="B4157" s="238">
        <f t="shared" si="64"/>
        <v>42909.083333323259</v>
      </c>
    </row>
    <row r="4158" spans="2:2" ht="14.25" customHeight="1" x14ac:dyDescent="0.25">
      <c r="B4158" s="238">
        <f t="shared" si="64"/>
        <v>42909.124999989923</v>
      </c>
    </row>
    <row r="4159" spans="2:2" ht="14.25" customHeight="1" x14ac:dyDescent="0.25">
      <c r="B4159" s="238">
        <f t="shared" si="64"/>
        <v>42909.166666656587</v>
      </c>
    </row>
    <row r="4160" spans="2:2" ht="14.25" customHeight="1" x14ac:dyDescent="0.25">
      <c r="B4160" s="238">
        <f t="shared" si="64"/>
        <v>42909.208333323251</v>
      </c>
    </row>
    <row r="4161" spans="2:2" ht="14.25" customHeight="1" x14ac:dyDescent="0.25">
      <c r="B4161" s="238">
        <f t="shared" si="64"/>
        <v>42909.249999989916</v>
      </c>
    </row>
    <row r="4162" spans="2:2" ht="14.25" customHeight="1" x14ac:dyDescent="0.25">
      <c r="B4162" s="238">
        <f t="shared" si="64"/>
        <v>42909.29166665658</v>
      </c>
    </row>
    <row r="4163" spans="2:2" ht="14.25" customHeight="1" x14ac:dyDescent="0.25">
      <c r="B4163" s="238">
        <f t="shared" si="64"/>
        <v>42909.333333323244</v>
      </c>
    </row>
    <row r="4164" spans="2:2" ht="14.25" customHeight="1" x14ac:dyDescent="0.25">
      <c r="B4164" s="238">
        <f t="shared" si="64"/>
        <v>42909.374999989908</v>
      </c>
    </row>
    <row r="4165" spans="2:2" ht="14.25" customHeight="1" x14ac:dyDescent="0.25">
      <c r="B4165" s="238">
        <f t="shared" ref="B4165:B4228" si="65">B4164+(1/24)</f>
        <v>42909.416666656572</v>
      </c>
    </row>
    <row r="4166" spans="2:2" ht="14.25" customHeight="1" x14ac:dyDescent="0.25">
      <c r="B4166" s="238">
        <f t="shared" si="65"/>
        <v>42909.458333323237</v>
      </c>
    </row>
    <row r="4167" spans="2:2" ht="14.25" customHeight="1" x14ac:dyDescent="0.25">
      <c r="B4167" s="238">
        <f t="shared" si="65"/>
        <v>42909.499999989901</v>
      </c>
    </row>
    <row r="4168" spans="2:2" ht="14.25" customHeight="1" x14ac:dyDescent="0.25">
      <c r="B4168" s="238">
        <f t="shared" si="65"/>
        <v>42909.541666656565</v>
      </c>
    </row>
    <row r="4169" spans="2:2" ht="14.25" customHeight="1" x14ac:dyDescent="0.25">
      <c r="B4169" s="238">
        <f t="shared" si="65"/>
        <v>42909.583333323229</v>
      </c>
    </row>
    <row r="4170" spans="2:2" ht="14.25" customHeight="1" x14ac:dyDescent="0.25">
      <c r="B4170" s="238">
        <f t="shared" si="65"/>
        <v>42909.624999989894</v>
      </c>
    </row>
    <row r="4171" spans="2:2" ht="14.25" customHeight="1" x14ac:dyDescent="0.25">
      <c r="B4171" s="238">
        <f t="shared" si="65"/>
        <v>42909.666666656558</v>
      </c>
    </row>
    <row r="4172" spans="2:2" ht="14.25" customHeight="1" x14ac:dyDescent="0.25">
      <c r="B4172" s="238">
        <f t="shared" si="65"/>
        <v>42909.708333323222</v>
      </c>
    </row>
    <row r="4173" spans="2:2" ht="14.25" customHeight="1" x14ac:dyDescent="0.25">
      <c r="B4173" s="238">
        <f t="shared" si="65"/>
        <v>42909.749999989886</v>
      </c>
    </row>
    <row r="4174" spans="2:2" ht="14.25" customHeight="1" x14ac:dyDescent="0.25">
      <c r="B4174" s="238">
        <f t="shared" si="65"/>
        <v>42909.791666656551</v>
      </c>
    </row>
    <row r="4175" spans="2:2" ht="14.25" customHeight="1" x14ac:dyDescent="0.25">
      <c r="B4175" s="238">
        <f t="shared" si="65"/>
        <v>42909.833333323215</v>
      </c>
    </row>
    <row r="4176" spans="2:2" ht="14.25" customHeight="1" x14ac:dyDescent="0.25">
      <c r="B4176" s="238">
        <f t="shared" si="65"/>
        <v>42909.874999989879</v>
      </c>
    </row>
    <row r="4177" spans="2:2" ht="14.25" customHeight="1" x14ac:dyDescent="0.25">
      <c r="B4177" s="238">
        <f t="shared" si="65"/>
        <v>42909.916666656543</v>
      </c>
    </row>
    <row r="4178" spans="2:2" ht="14.25" customHeight="1" x14ac:dyDescent="0.25">
      <c r="B4178" s="238">
        <f t="shared" si="65"/>
        <v>42909.958333323208</v>
      </c>
    </row>
    <row r="4179" spans="2:2" ht="14.25" customHeight="1" x14ac:dyDescent="0.25">
      <c r="B4179" s="238">
        <f t="shared" si="65"/>
        <v>42909.999999989872</v>
      </c>
    </row>
    <row r="4180" spans="2:2" ht="14.25" customHeight="1" x14ac:dyDescent="0.25">
      <c r="B4180" s="238">
        <f t="shared" si="65"/>
        <v>42910.041666656536</v>
      </c>
    </row>
    <row r="4181" spans="2:2" ht="14.25" customHeight="1" x14ac:dyDescent="0.25">
      <c r="B4181" s="238">
        <f t="shared" si="65"/>
        <v>42910.0833333232</v>
      </c>
    </row>
    <row r="4182" spans="2:2" ht="14.25" customHeight="1" x14ac:dyDescent="0.25">
      <c r="B4182" s="238">
        <f t="shared" si="65"/>
        <v>42910.124999989865</v>
      </c>
    </row>
    <row r="4183" spans="2:2" ht="14.25" customHeight="1" x14ac:dyDescent="0.25">
      <c r="B4183" s="238">
        <f t="shared" si="65"/>
        <v>42910.166666656529</v>
      </c>
    </row>
    <row r="4184" spans="2:2" ht="14.25" customHeight="1" x14ac:dyDescent="0.25">
      <c r="B4184" s="238">
        <f t="shared" si="65"/>
        <v>42910.208333323193</v>
      </c>
    </row>
    <row r="4185" spans="2:2" ht="14.25" customHeight="1" x14ac:dyDescent="0.25">
      <c r="B4185" s="238">
        <f t="shared" si="65"/>
        <v>42910.249999989857</v>
      </c>
    </row>
    <row r="4186" spans="2:2" ht="14.25" customHeight="1" x14ac:dyDescent="0.25">
      <c r="B4186" s="238">
        <f t="shared" si="65"/>
        <v>42910.291666656522</v>
      </c>
    </row>
    <row r="4187" spans="2:2" ht="14.25" customHeight="1" x14ac:dyDescent="0.25">
      <c r="B4187" s="238">
        <f t="shared" si="65"/>
        <v>42910.333333323186</v>
      </c>
    </row>
    <row r="4188" spans="2:2" ht="14.25" customHeight="1" x14ac:dyDescent="0.25">
      <c r="B4188" s="238">
        <f t="shared" si="65"/>
        <v>42910.37499998985</v>
      </c>
    </row>
    <row r="4189" spans="2:2" ht="14.25" customHeight="1" x14ac:dyDescent="0.25">
      <c r="B4189" s="238">
        <f t="shared" si="65"/>
        <v>42910.416666656514</v>
      </c>
    </row>
    <row r="4190" spans="2:2" ht="14.25" customHeight="1" x14ac:dyDescent="0.25">
      <c r="B4190" s="238">
        <f t="shared" si="65"/>
        <v>42910.458333323179</v>
      </c>
    </row>
    <row r="4191" spans="2:2" ht="14.25" customHeight="1" x14ac:dyDescent="0.25">
      <c r="B4191" s="238">
        <f t="shared" si="65"/>
        <v>42910.499999989843</v>
      </c>
    </row>
    <row r="4192" spans="2:2" ht="14.25" customHeight="1" x14ac:dyDescent="0.25">
      <c r="B4192" s="238">
        <f t="shared" si="65"/>
        <v>42910.541666656507</v>
      </c>
    </row>
    <row r="4193" spans="2:2" ht="14.25" customHeight="1" x14ac:dyDescent="0.25">
      <c r="B4193" s="238">
        <f t="shared" si="65"/>
        <v>42910.583333323171</v>
      </c>
    </row>
    <row r="4194" spans="2:2" ht="14.25" customHeight="1" x14ac:dyDescent="0.25">
      <c r="B4194" s="238">
        <f t="shared" si="65"/>
        <v>42910.624999989835</v>
      </c>
    </row>
    <row r="4195" spans="2:2" ht="14.25" customHeight="1" x14ac:dyDescent="0.25">
      <c r="B4195" s="238">
        <f t="shared" si="65"/>
        <v>42910.6666666565</v>
      </c>
    </row>
    <row r="4196" spans="2:2" ht="14.25" customHeight="1" x14ac:dyDescent="0.25">
      <c r="B4196" s="238">
        <f t="shared" si="65"/>
        <v>42910.708333323164</v>
      </c>
    </row>
    <row r="4197" spans="2:2" ht="14.25" customHeight="1" x14ac:dyDescent="0.25">
      <c r="B4197" s="238">
        <f t="shared" si="65"/>
        <v>42910.749999989828</v>
      </c>
    </row>
    <row r="4198" spans="2:2" ht="14.25" customHeight="1" x14ac:dyDescent="0.25">
      <c r="B4198" s="238">
        <f t="shared" si="65"/>
        <v>42910.791666656492</v>
      </c>
    </row>
    <row r="4199" spans="2:2" ht="14.25" customHeight="1" x14ac:dyDescent="0.25">
      <c r="B4199" s="238">
        <f t="shared" si="65"/>
        <v>42910.833333323157</v>
      </c>
    </row>
    <row r="4200" spans="2:2" ht="14.25" customHeight="1" x14ac:dyDescent="0.25">
      <c r="B4200" s="238">
        <f t="shared" si="65"/>
        <v>42910.874999989821</v>
      </c>
    </row>
    <row r="4201" spans="2:2" ht="14.25" customHeight="1" x14ac:dyDescent="0.25">
      <c r="B4201" s="238">
        <f t="shared" si="65"/>
        <v>42910.916666656485</v>
      </c>
    </row>
    <row r="4202" spans="2:2" ht="14.25" customHeight="1" x14ac:dyDescent="0.25">
      <c r="B4202" s="238">
        <f t="shared" si="65"/>
        <v>42910.958333323149</v>
      </c>
    </row>
    <row r="4203" spans="2:2" ht="14.25" customHeight="1" x14ac:dyDescent="0.25">
      <c r="B4203" s="238">
        <f t="shared" si="65"/>
        <v>42910.999999989814</v>
      </c>
    </row>
    <row r="4204" spans="2:2" ht="14.25" customHeight="1" x14ac:dyDescent="0.25">
      <c r="B4204" s="238">
        <f t="shared" si="65"/>
        <v>42911.041666656478</v>
      </c>
    </row>
    <row r="4205" spans="2:2" ht="14.25" customHeight="1" x14ac:dyDescent="0.25">
      <c r="B4205" s="238">
        <f t="shared" si="65"/>
        <v>42911.083333323142</v>
      </c>
    </row>
    <row r="4206" spans="2:2" ht="14.25" customHeight="1" x14ac:dyDescent="0.25">
      <c r="B4206" s="238">
        <f t="shared" si="65"/>
        <v>42911.124999989806</v>
      </c>
    </row>
    <row r="4207" spans="2:2" ht="14.25" customHeight="1" x14ac:dyDescent="0.25">
      <c r="B4207" s="238">
        <f t="shared" si="65"/>
        <v>42911.166666656471</v>
      </c>
    </row>
    <row r="4208" spans="2:2" ht="14.25" customHeight="1" x14ac:dyDescent="0.25">
      <c r="B4208" s="238">
        <f t="shared" si="65"/>
        <v>42911.208333323135</v>
      </c>
    </row>
    <row r="4209" spans="2:2" ht="14.25" customHeight="1" x14ac:dyDescent="0.25">
      <c r="B4209" s="238">
        <f t="shared" si="65"/>
        <v>42911.249999989799</v>
      </c>
    </row>
    <row r="4210" spans="2:2" ht="14.25" customHeight="1" x14ac:dyDescent="0.25">
      <c r="B4210" s="238">
        <f t="shared" si="65"/>
        <v>42911.291666656463</v>
      </c>
    </row>
    <row r="4211" spans="2:2" ht="14.25" customHeight="1" x14ac:dyDescent="0.25">
      <c r="B4211" s="238">
        <f t="shared" si="65"/>
        <v>42911.333333323128</v>
      </c>
    </row>
    <row r="4212" spans="2:2" ht="14.25" customHeight="1" x14ac:dyDescent="0.25">
      <c r="B4212" s="238">
        <f t="shared" si="65"/>
        <v>42911.374999989792</v>
      </c>
    </row>
    <row r="4213" spans="2:2" ht="14.25" customHeight="1" x14ac:dyDescent="0.25">
      <c r="B4213" s="238">
        <f t="shared" si="65"/>
        <v>42911.416666656456</v>
      </c>
    </row>
    <row r="4214" spans="2:2" ht="14.25" customHeight="1" x14ac:dyDescent="0.25">
      <c r="B4214" s="238">
        <f t="shared" si="65"/>
        <v>42911.45833332312</v>
      </c>
    </row>
    <row r="4215" spans="2:2" ht="14.25" customHeight="1" x14ac:dyDescent="0.25">
      <c r="B4215" s="238">
        <f t="shared" si="65"/>
        <v>42911.499999989785</v>
      </c>
    </row>
    <row r="4216" spans="2:2" ht="14.25" customHeight="1" x14ac:dyDescent="0.25">
      <c r="B4216" s="238">
        <f t="shared" si="65"/>
        <v>42911.541666656449</v>
      </c>
    </row>
    <row r="4217" spans="2:2" ht="14.25" customHeight="1" x14ac:dyDescent="0.25">
      <c r="B4217" s="238">
        <f t="shared" si="65"/>
        <v>42911.583333323113</v>
      </c>
    </row>
    <row r="4218" spans="2:2" ht="14.25" customHeight="1" x14ac:dyDescent="0.25">
      <c r="B4218" s="238">
        <f t="shared" si="65"/>
        <v>42911.624999989777</v>
      </c>
    </row>
    <row r="4219" spans="2:2" ht="14.25" customHeight="1" x14ac:dyDescent="0.25">
      <c r="B4219" s="238">
        <f t="shared" si="65"/>
        <v>42911.666666656442</v>
      </c>
    </row>
    <row r="4220" spans="2:2" ht="14.25" customHeight="1" x14ac:dyDescent="0.25">
      <c r="B4220" s="238">
        <f t="shared" si="65"/>
        <v>42911.708333323106</v>
      </c>
    </row>
    <row r="4221" spans="2:2" ht="14.25" customHeight="1" x14ac:dyDescent="0.25">
      <c r="B4221" s="238">
        <f t="shared" si="65"/>
        <v>42911.74999998977</v>
      </c>
    </row>
    <row r="4222" spans="2:2" ht="14.25" customHeight="1" x14ac:dyDescent="0.25">
      <c r="B4222" s="238">
        <f t="shared" si="65"/>
        <v>42911.791666656434</v>
      </c>
    </row>
    <row r="4223" spans="2:2" ht="14.25" customHeight="1" x14ac:dyDescent="0.25">
      <c r="B4223" s="238">
        <f t="shared" si="65"/>
        <v>42911.833333323098</v>
      </c>
    </row>
    <row r="4224" spans="2:2" ht="14.25" customHeight="1" x14ac:dyDescent="0.25">
      <c r="B4224" s="238">
        <f t="shared" si="65"/>
        <v>42911.874999989763</v>
      </c>
    </row>
    <row r="4225" spans="2:2" ht="14.25" customHeight="1" x14ac:dyDescent="0.25">
      <c r="B4225" s="238">
        <f t="shared" si="65"/>
        <v>42911.916666656427</v>
      </c>
    </row>
    <row r="4226" spans="2:2" ht="14.25" customHeight="1" x14ac:dyDescent="0.25">
      <c r="B4226" s="238">
        <f t="shared" si="65"/>
        <v>42911.958333323091</v>
      </c>
    </row>
    <row r="4227" spans="2:2" ht="14.25" customHeight="1" x14ac:dyDescent="0.25">
      <c r="B4227" s="238">
        <f t="shared" si="65"/>
        <v>42911.999999989755</v>
      </c>
    </row>
    <row r="4228" spans="2:2" ht="14.25" customHeight="1" x14ac:dyDescent="0.25">
      <c r="B4228" s="238">
        <f t="shared" si="65"/>
        <v>42912.04166665642</v>
      </c>
    </row>
    <row r="4229" spans="2:2" ht="14.25" customHeight="1" x14ac:dyDescent="0.25">
      <c r="B4229" s="238">
        <f t="shared" ref="B4229:B4292" si="66">B4228+(1/24)</f>
        <v>42912.083333323084</v>
      </c>
    </row>
    <row r="4230" spans="2:2" ht="14.25" customHeight="1" x14ac:dyDescent="0.25">
      <c r="B4230" s="238">
        <f t="shared" si="66"/>
        <v>42912.124999989748</v>
      </c>
    </row>
    <row r="4231" spans="2:2" ht="14.25" customHeight="1" x14ac:dyDescent="0.25">
      <c r="B4231" s="238">
        <f t="shared" si="66"/>
        <v>42912.166666656412</v>
      </c>
    </row>
    <row r="4232" spans="2:2" ht="14.25" customHeight="1" x14ac:dyDescent="0.25">
      <c r="B4232" s="238">
        <f t="shared" si="66"/>
        <v>42912.208333323077</v>
      </c>
    </row>
    <row r="4233" spans="2:2" ht="14.25" customHeight="1" x14ac:dyDescent="0.25">
      <c r="B4233" s="238">
        <f t="shared" si="66"/>
        <v>42912.249999989741</v>
      </c>
    </row>
    <row r="4234" spans="2:2" ht="14.25" customHeight="1" x14ac:dyDescent="0.25">
      <c r="B4234" s="238">
        <f t="shared" si="66"/>
        <v>42912.291666656405</v>
      </c>
    </row>
    <row r="4235" spans="2:2" ht="14.25" customHeight="1" x14ac:dyDescent="0.25">
      <c r="B4235" s="238">
        <f t="shared" si="66"/>
        <v>42912.333333323069</v>
      </c>
    </row>
    <row r="4236" spans="2:2" ht="14.25" customHeight="1" x14ac:dyDescent="0.25">
      <c r="B4236" s="238">
        <f t="shared" si="66"/>
        <v>42912.374999989734</v>
      </c>
    </row>
    <row r="4237" spans="2:2" ht="14.25" customHeight="1" x14ac:dyDescent="0.25">
      <c r="B4237" s="238">
        <f t="shared" si="66"/>
        <v>42912.416666656398</v>
      </c>
    </row>
    <row r="4238" spans="2:2" ht="14.25" customHeight="1" x14ac:dyDescent="0.25">
      <c r="B4238" s="238">
        <f t="shared" si="66"/>
        <v>42912.458333323062</v>
      </c>
    </row>
    <row r="4239" spans="2:2" ht="14.25" customHeight="1" x14ac:dyDescent="0.25">
      <c r="B4239" s="238">
        <f t="shared" si="66"/>
        <v>42912.499999989726</v>
      </c>
    </row>
    <row r="4240" spans="2:2" ht="14.25" customHeight="1" x14ac:dyDescent="0.25">
      <c r="B4240" s="238">
        <f t="shared" si="66"/>
        <v>42912.541666656391</v>
      </c>
    </row>
    <row r="4241" spans="2:2" ht="14.25" customHeight="1" x14ac:dyDescent="0.25">
      <c r="B4241" s="238">
        <f t="shared" si="66"/>
        <v>42912.583333323055</v>
      </c>
    </row>
    <row r="4242" spans="2:2" ht="14.25" customHeight="1" x14ac:dyDescent="0.25">
      <c r="B4242" s="238">
        <f t="shared" si="66"/>
        <v>42912.624999989719</v>
      </c>
    </row>
    <row r="4243" spans="2:2" ht="14.25" customHeight="1" x14ac:dyDescent="0.25">
      <c r="B4243" s="238">
        <f t="shared" si="66"/>
        <v>42912.666666656383</v>
      </c>
    </row>
    <row r="4244" spans="2:2" ht="14.25" customHeight="1" x14ac:dyDescent="0.25">
      <c r="B4244" s="238">
        <f t="shared" si="66"/>
        <v>42912.708333323048</v>
      </c>
    </row>
    <row r="4245" spans="2:2" ht="14.25" customHeight="1" x14ac:dyDescent="0.25">
      <c r="B4245" s="238">
        <f t="shared" si="66"/>
        <v>42912.749999989712</v>
      </c>
    </row>
    <row r="4246" spans="2:2" ht="14.25" customHeight="1" x14ac:dyDescent="0.25">
      <c r="B4246" s="238">
        <f t="shared" si="66"/>
        <v>42912.791666656376</v>
      </c>
    </row>
    <row r="4247" spans="2:2" ht="14.25" customHeight="1" x14ac:dyDescent="0.25">
      <c r="B4247" s="238">
        <f t="shared" si="66"/>
        <v>42912.83333332304</v>
      </c>
    </row>
    <row r="4248" spans="2:2" ht="14.25" customHeight="1" x14ac:dyDescent="0.25">
      <c r="B4248" s="238">
        <f t="shared" si="66"/>
        <v>42912.874999989705</v>
      </c>
    </row>
    <row r="4249" spans="2:2" ht="14.25" customHeight="1" x14ac:dyDescent="0.25">
      <c r="B4249" s="238">
        <f t="shared" si="66"/>
        <v>42912.916666656369</v>
      </c>
    </row>
    <row r="4250" spans="2:2" ht="14.25" customHeight="1" x14ac:dyDescent="0.25">
      <c r="B4250" s="238">
        <f t="shared" si="66"/>
        <v>42912.958333323033</v>
      </c>
    </row>
    <row r="4251" spans="2:2" ht="14.25" customHeight="1" x14ac:dyDescent="0.25">
      <c r="B4251" s="238">
        <f t="shared" si="66"/>
        <v>42912.999999989697</v>
      </c>
    </row>
    <row r="4252" spans="2:2" ht="14.25" customHeight="1" x14ac:dyDescent="0.25">
      <c r="B4252" s="238">
        <f t="shared" si="66"/>
        <v>42913.041666656361</v>
      </c>
    </row>
    <row r="4253" spans="2:2" ht="14.25" customHeight="1" x14ac:dyDescent="0.25">
      <c r="B4253" s="238">
        <f t="shared" si="66"/>
        <v>42913.083333323026</v>
      </c>
    </row>
    <row r="4254" spans="2:2" ht="14.25" customHeight="1" x14ac:dyDescent="0.25">
      <c r="B4254" s="238">
        <f t="shared" si="66"/>
        <v>42913.12499998969</v>
      </c>
    </row>
    <row r="4255" spans="2:2" ht="14.25" customHeight="1" x14ac:dyDescent="0.25">
      <c r="B4255" s="238">
        <f t="shared" si="66"/>
        <v>42913.166666656354</v>
      </c>
    </row>
    <row r="4256" spans="2:2" ht="14.25" customHeight="1" x14ac:dyDescent="0.25">
      <c r="B4256" s="238">
        <f t="shared" si="66"/>
        <v>42913.208333323018</v>
      </c>
    </row>
    <row r="4257" spans="2:2" ht="14.25" customHeight="1" x14ac:dyDescent="0.25">
      <c r="B4257" s="238">
        <f t="shared" si="66"/>
        <v>42913.249999989683</v>
      </c>
    </row>
    <row r="4258" spans="2:2" ht="14.25" customHeight="1" x14ac:dyDescent="0.25">
      <c r="B4258" s="238">
        <f t="shared" si="66"/>
        <v>42913.291666656347</v>
      </c>
    </row>
    <row r="4259" spans="2:2" ht="14.25" customHeight="1" x14ac:dyDescent="0.25">
      <c r="B4259" s="238">
        <f t="shared" si="66"/>
        <v>42913.333333323011</v>
      </c>
    </row>
    <row r="4260" spans="2:2" ht="14.25" customHeight="1" x14ac:dyDescent="0.25">
      <c r="B4260" s="238">
        <f t="shared" si="66"/>
        <v>42913.374999989675</v>
      </c>
    </row>
    <row r="4261" spans="2:2" ht="14.25" customHeight="1" x14ac:dyDescent="0.25">
      <c r="B4261" s="238">
        <f t="shared" si="66"/>
        <v>42913.41666665634</v>
      </c>
    </row>
    <row r="4262" spans="2:2" ht="14.25" customHeight="1" x14ac:dyDescent="0.25">
      <c r="B4262" s="238">
        <f t="shared" si="66"/>
        <v>42913.458333323004</v>
      </c>
    </row>
    <row r="4263" spans="2:2" ht="14.25" customHeight="1" x14ac:dyDescent="0.25">
      <c r="B4263" s="238">
        <f t="shared" si="66"/>
        <v>42913.499999989668</v>
      </c>
    </row>
    <row r="4264" spans="2:2" ht="14.25" customHeight="1" x14ac:dyDescent="0.25">
      <c r="B4264" s="238">
        <f t="shared" si="66"/>
        <v>42913.541666656332</v>
      </c>
    </row>
    <row r="4265" spans="2:2" ht="14.25" customHeight="1" x14ac:dyDescent="0.25">
      <c r="B4265" s="238">
        <f t="shared" si="66"/>
        <v>42913.583333322997</v>
      </c>
    </row>
    <row r="4266" spans="2:2" ht="14.25" customHeight="1" x14ac:dyDescent="0.25">
      <c r="B4266" s="238">
        <f t="shared" si="66"/>
        <v>42913.624999989661</v>
      </c>
    </row>
    <row r="4267" spans="2:2" ht="14.25" customHeight="1" x14ac:dyDescent="0.25">
      <c r="B4267" s="238">
        <f t="shared" si="66"/>
        <v>42913.666666656325</v>
      </c>
    </row>
    <row r="4268" spans="2:2" ht="14.25" customHeight="1" x14ac:dyDescent="0.25">
      <c r="B4268" s="238">
        <f t="shared" si="66"/>
        <v>42913.708333322989</v>
      </c>
    </row>
    <row r="4269" spans="2:2" ht="14.25" customHeight="1" x14ac:dyDescent="0.25">
      <c r="B4269" s="238">
        <f t="shared" si="66"/>
        <v>42913.749999989654</v>
      </c>
    </row>
    <row r="4270" spans="2:2" ht="14.25" customHeight="1" x14ac:dyDescent="0.25">
      <c r="B4270" s="238">
        <f t="shared" si="66"/>
        <v>42913.791666656318</v>
      </c>
    </row>
    <row r="4271" spans="2:2" ht="14.25" customHeight="1" x14ac:dyDescent="0.25">
      <c r="B4271" s="238">
        <f t="shared" si="66"/>
        <v>42913.833333322982</v>
      </c>
    </row>
    <row r="4272" spans="2:2" ht="14.25" customHeight="1" x14ac:dyDescent="0.25">
      <c r="B4272" s="238">
        <f t="shared" si="66"/>
        <v>42913.874999989646</v>
      </c>
    </row>
    <row r="4273" spans="2:2" ht="14.25" customHeight="1" x14ac:dyDescent="0.25">
      <c r="B4273" s="238">
        <f t="shared" si="66"/>
        <v>42913.916666656311</v>
      </c>
    </row>
    <row r="4274" spans="2:2" ht="14.25" customHeight="1" x14ac:dyDescent="0.25">
      <c r="B4274" s="238">
        <f t="shared" si="66"/>
        <v>42913.958333322975</v>
      </c>
    </row>
    <row r="4275" spans="2:2" ht="14.25" customHeight="1" x14ac:dyDescent="0.25">
      <c r="B4275" s="238">
        <f t="shared" si="66"/>
        <v>42913.999999989639</v>
      </c>
    </row>
    <row r="4276" spans="2:2" ht="14.25" customHeight="1" x14ac:dyDescent="0.25">
      <c r="B4276" s="238">
        <f t="shared" si="66"/>
        <v>42914.041666656303</v>
      </c>
    </row>
    <row r="4277" spans="2:2" ht="14.25" customHeight="1" x14ac:dyDescent="0.25">
      <c r="B4277" s="238">
        <f t="shared" si="66"/>
        <v>42914.083333322968</v>
      </c>
    </row>
    <row r="4278" spans="2:2" ht="14.25" customHeight="1" x14ac:dyDescent="0.25">
      <c r="B4278" s="238">
        <f t="shared" si="66"/>
        <v>42914.124999989632</v>
      </c>
    </row>
    <row r="4279" spans="2:2" ht="14.25" customHeight="1" x14ac:dyDescent="0.25">
      <c r="B4279" s="238">
        <f t="shared" si="66"/>
        <v>42914.166666656296</v>
      </c>
    </row>
    <row r="4280" spans="2:2" ht="14.25" customHeight="1" x14ac:dyDescent="0.25">
      <c r="B4280" s="238">
        <f t="shared" si="66"/>
        <v>42914.20833332296</v>
      </c>
    </row>
    <row r="4281" spans="2:2" ht="14.25" customHeight="1" x14ac:dyDescent="0.25">
      <c r="B4281" s="238">
        <f t="shared" si="66"/>
        <v>42914.249999989624</v>
      </c>
    </row>
    <row r="4282" spans="2:2" ht="14.25" customHeight="1" x14ac:dyDescent="0.25">
      <c r="B4282" s="238">
        <f t="shared" si="66"/>
        <v>42914.291666656289</v>
      </c>
    </row>
    <row r="4283" spans="2:2" ht="14.25" customHeight="1" x14ac:dyDescent="0.25">
      <c r="B4283" s="238">
        <f t="shared" si="66"/>
        <v>42914.333333322953</v>
      </c>
    </row>
    <row r="4284" spans="2:2" ht="14.25" customHeight="1" x14ac:dyDescent="0.25">
      <c r="B4284" s="238">
        <f t="shared" si="66"/>
        <v>42914.374999989617</v>
      </c>
    </row>
    <row r="4285" spans="2:2" ht="14.25" customHeight="1" x14ac:dyDescent="0.25">
      <c r="B4285" s="238">
        <f t="shared" si="66"/>
        <v>42914.416666656281</v>
      </c>
    </row>
    <row r="4286" spans="2:2" ht="14.25" customHeight="1" x14ac:dyDescent="0.25">
      <c r="B4286" s="238">
        <f t="shared" si="66"/>
        <v>42914.458333322946</v>
      </c>
    </row>
    <row r="4287" spans="2:2" ht="14.25" customHeight="1" x14ac:dyDescent="0.25">
      <c r="B4287" s="238">
        <f t="shared" si="66"/>
        <v>42914.49999998961</v>
      </c>
    </row>
    <row r="4288" spans="2:2" ht="14.25" customHeight="1" x14ac:dyDescent="0.25">
      <c r="B4288" s="238">
        <f t="shared" si="66"/>
        <v>42914.541666656274</v>
      </c>
    </row>
    <row r="4289" spans="2:2" ht="14.25" customHeight="1" x14ac:dyDescent="0.25">
      <c r="B4289" s="238">
        <f t="shared" si="66"/>
        <v>42914.583333322938</v>
      </c>
    </row>
    <row r="4290" spans="2:2" ht="14.25" customHeight="1" x14ac:dyDescent="0.25">
      <c r="B4290" s="238">
        <f t="shared" si="66"/>
        <v>42914.624999989603</v>
      </c>
    </row>
    <row r="4291" spans="2:2" ht="14.25" customHeight="1" x14ac:dyDescent="0.25">
      <c r="B4291" s="238">
        <f t="shared" si="66"/>
        <v>42914.666666656267</v>
      </c>
    </row>
    <row r="4292" spans="2:2" ht="14.25" customHeight="1" x14ac:dyDescent="0.25">
      <c r="B4292" s="238">
        <f t="shared" si="66"/>
        <v>42914.708333322931</v>
      </c>
    </row>
    <row r="4293" spans="2:2" ht="14.25" customHeight="1" x14ac:dyDescent="0.25">
      <c r="B4293" s="238">
        <f t="shared" ref="B4293:B4356" si="67">B4292+(1/24)</f>
        <v>42914.749999989595</v>
      </c>
    </row>
    <row r="4294" spans="2:2" ht="14.25" customHeight="1" x14ac:dyDescent="0.25">
      <c r="B4294" s="238">
        <f t="shared" si="67"/>
        <v>42914.79166665626</v>
      </c>
    </row>
    <row r="4295" spans="2:2" ht="14.25" customHeight="1" x14ac:dyDescent="0.25">
      <c r="B4295" s="238">
        <f t="shared" si="67"/>
        <v>42914.833333322924</v>
      </c>
    </row>
    <row r="4296" spans="2:2" ht="14.25" customHeight="1" x14ac:dyDescent="0.25">
      <c r="B4296" s="238">
        <f t="shared" si="67"/>
        <v>42914.874999989588</v>
      </c>
    </row>
    <row r="4297" spans="2:2" ht="14.25" customHeight="1" x14ac:dyDescent="0.25">
      <c r="B4297" s="238">
        <f t="shared" si="67"/>
        <v>42914.916666656252</v>
      </c>
    </row>
    <row r="4298" spans="2:2" ht="14.25" customHeight="1" x14ac:dyDescent="0.25">
      <c r="B4298" s="238">
        <f t="shared" si="67"/>
        <v>42914.958333322917</v>
      </c>
    </row>
    <row r="4299" spans="2:2" ht="14.25" customHeight="1" x14ac:dyDescent="0.25">
      <c r="B4299" s="238">
        <f t="shared" si="67"/>
        <v>42914.999999989581</v>
      </c>
    </row>
    <row r="4300" spans="2:2" ht="14.25" customHeight="1" x14ac:dyDescent="0.25">
      <c r="B4300" s="238">
        <f t="shared" si="67"/>
        <v>42915.041666656245</v>
      </c>
    </row>
    <row r="4301" spans="2:2" ht="14.25" customHeight="1" x14ac:dyDescent="0.25">
      <c r="B4301" s="238">
        <f t="shared" si="67"/>
        <v>42915.083333322909</v>
      </c>
    </row>
    <row r="4302" spans="2:2" ht="14.25" customHeight="1" x14ac:dyDescent="0.25">
      <c r="B4302" s="238">
        <f t="shared" si="67"/>
        <v>42915.124999989574</v>
      </c>
    </row>
    <row r="4303" spans="2:2" ht="14.25" customHeight="1" x14ac:dyDescent="0.25">
      <c r="B4303" s="238">
        <f t="shared" si="67"/>
        <v>42915.166666656238</v>
      </c>
    </row>
    <row r="4304" spans="2:2" ht="14.25" customHeight="1" x14ac:dyDescent="0.25">
      <c r="B4304" s="238">
        <f t="shared" si="67"/>
        <v>42915.208333322902</v>
      </c>
    </row>
    <row r="4305" spans="2:2" ht="14.25" customHeight="1" x14ac:dyDescent="0.25">
      <c r="B4305" s="238">
        <f t="shared" si="67"/>
        <v>42915.249999989566</v>
      </c>
    </row>
    <row r="4306" spans="2:2" ht="14.25" customHeight="1" x14ac:dyDescent="0.25">
      <c r="B4306" s="238">
        <f t="shared" si="67"/>
        <v>42915.291666656231</v>
      </c>
    </row>
    <row r="4307" spans="2:2" ht="14.25" customHeight="1" x14ac:dyDescent="0.25">
      <c r="B4307" s="238">
        <f t="shared" si="67"/>
        <v>42915.333333322895</v>
      </c>
    </row>
    <row r="4308" spans="2:2" ht="14.25" customHeight="1" x14ac:dyDescent="0.25">
      <c r="B4308" s="238">
        <f t="shared" si="67"/>
        <v>42915.374999989559</v>
      </c>
    </row>
    <row r="4309" spans="2:2" ht="14.25" customHeight="1" x14ac:dyDescent="0.25">
      <c r="B4309" s="238">
        <f t="shared" si="67"/>
        <v>42915.416666656223</v>
      </c>
    </row>
    <row r="4310" spans="2:2" ht="14.25" customHeight="1" x14ac:dyDescent="0.25">
      <c r="B4310" s="238">
        <f t="shared" si="67"/>
        <v>42915.458333322887</v>
      </c>
    </row>
    <row r="4311" spans="2:2" ht="14.25" customHeight="1" x14ac:dyDescent="0.25">
      <c r="B4311" s="238">
        <f t="shared" si="67"/>
        <v>42915.499999989552</v>
      </c>
    </row>
    <row r="4312" spans="2:2" ht="14.25" customHeight="1" x14ac:dyDescent="0.25">
      <c r="B4312" s="238">
        <f t="shared" si="67"/>
        <v>42915.541666656216</v>
      </c>
    </row>
    <row r="4313" spans="2:2" ht="14.25" customHeight="1" x14ac:dyDescent="0.25">
      <c r="B4313" s="238">
        <f t="shared" si="67"/>
        <v>42915.58333332288</v>
      </c>
    </row>
    <row r="4314" spans="2:2" ht="14.25" customHeight="1" x14ac:dyDescent="0.25">
      <c r="B4314" s="238">
        <f t="shared" si="67"/>
        <v>42915.624999989544</v>
      </c>
    </row>
    <row r="4315" spans="2:2" ht="14.25" customHeight="1" x14ac:dyDescent="0.25">
      <c r="B4315" s="238">
        <f t="shared" si="67"/>
        <v>42915.666666656209</v>
      </c>
    </row>
    <row r="4316" spans="2:2" ht="14.25" customHeight="1" x14ac:dyDescent="0.25">
      <c r="B4316" s="238">
        <f t="shared" si="67"/>
        <v>42915.708333322873</v>
      </c>
    </row>
    <row r="4317" spans="2:2" ht="14.25" customHeight="1" x14ac:dyDescent="0.25">
      <c r="B4317" s="238">
        <f t="shared" si="67"/>
        <v>42915.749999989537</v>
      </c>
    </row>
    <row r="4318" spans="2:2" ht="14.25" customHeight="1" x14ac:dyDescent="0.25">
      <c r="B4318" s="238">
        <f t="shared" si="67"/>
        <v>42915.791666656201</v>
      </c>
    </row>
    <row r="4319" spans="2:2" ht="14.25" customHeight="1" x14ac:dyDescent="0.25">
      <c r="B4319" s="238">
        <f t="shared" si="67"/>
        <v>42915.833333322866</v>
      </c>
    </row>
    <row r="4320" spans="2:2" ht="14.25" customHeight="1" x14ac:dyDescent="0.25">
      <c r="B4320" s="238">
        <f t="shared" si="67"/>
        <v>42915.87499998953</v>
      </c>
    </row>
    <row r="4321" spans="2:2" ht="14.25" customHeight="1" x14ac:dyDescent="0.25">
      <c r="B4321" s="238">
        <f t="shared" si="67"/>
        <v>42915.916666656194</v>
      </c>
    </row>
    <row r="4322" spans="2:2" ht="14.25" customHeight="1" x14ac:dyDescent="0.25">
      <c r="B4322" s="238">
        <f t="shared" si="67"/>
        <v>42915.958333322858</v>
      </c>
    </row>
    <row r="4323" spans="2:2" ht="14.25" customHeight="1" x14ac:dyDescent="0.25">
      <c r="B4323" s="238">
        <f t="shared" si="67"/>
        <v>42915.999999989523</v>
      </c>
    </row>
    <row r="4324" spans="2:2" ht="14.25" customHeight="1" x14ac:dyDescent="0.25">
      <c r="B4324" s="238">
        <f t="shared" si="67"/>
        <v>42916.041666656187</v>
      </c>
    </row>
    <row r="4325" spans="2:2" ht="14.25" customHeight="1" x14ac:dyDescent="0.25">
      <c r="B4325" s="238">
        <f t="shared" si="67"/>
        <v>42916.083333322851</v>
      </c>
    </row>
    <row r="4326" spans="2:2" ht="14.25" customHeight="1" x14ac:dyDescent="0.25">
      <c r="B4326" s="238">
        <f t="shared" si="67"/>
        <v>42916.124999989515</v>
      </c>
    </row>
    <row r="4327" spans="2:2" ht="14.25" customHeight="1" x14ac:dyDescent="0.25">
      <c r="B4327" s="238">
        <f t="shared" si="67"/>
        <v>42916.16666665618</v>
      </c>
    </row>
    <row r="4328" spans="2:2" ht="14.25" customHeight="1" x14ac:dyDescent="0.25">
      <c r="B4328" s="238">
        <f t="shared" si="67"/>
        <v>42916.208333322844</v>
      </c>
    </row>
    <row r="4329" spans="2:2" ht="14.25" customHeight="1" x14ac:dyDescent="0.25">
      <c r="B4329" s="238">
        <f t="shared" si="67"/>
        <v>42916.249999989508</v>
      </c>
    </row>
    <row r="4330" spans="2:2" ht="14.25" customHeight="1" x14ac:dyDescent="0.25">
      <c r="B4330" s="238">
        <f t="shared" si="67"/>
        <v>42916.291666656172</v>
      </c>
    </row>
    <row r="4331" spans="2:2" ht="14.25" customHeight="1" x14ac:dyDescent="0.25">
      <c r="B4331" s="238">
        <f t="shared" si="67"/>
        <v>42916.333333322837</v>
      </c>
    </row>
    <row r="4332" spans="2:2" ht="14.25" customHeight="1" x14ac:dyDescent="0.25">
      <c r="B4332" s="238">
        <f t="shared" si="67"/>
        <v>42916.374999989501</v>
      </c>
    </row>
    <row r="4333" spans="2:2" ht="14.25" customHeight="1" x14ac:dyDescent="0.25">
      <c r="B4333" s="238">
        <f t="shared" si="67"/>
        <v>42916.416666656165</v>
      </c>
    </row>
    <row r="4334" spans="2:2" ht="14.25" customHeight="1" x14ac:dyDescent="0.25">
      <c r="B4334" s="238">
        <f t="shared" si="67"/>
        <v>42916.458333322829</v>
      </c>
    </row>
    <row r="4335" spans="2:2" ht="14.25" customHeight="1" x14ac:dyDescent="0.25">
      <c r="B4335" s="238">
        <f t="shared" si="67"/>
        <v>42916.499999989494</v>
      </c>
    </row>
    <row r="4336" spans="2:2" ht="14.25" customHeight="1" x14ac:dyDescent="0.25">
      <c r="B4336" s="238">
        <f t="shared" si="67"/>
        <v>42916.541666656158</v>
      </c>
    </row>
    <row r="4337" spans="2:2" ht="14.25" customHeight="1" x14ac:dyDescent="0.25">
      <c r="B4337" s="238">
        <f t="shared" si="67"/>
        <v>42916.583333322822</v>
      </c>
    </row>
    <row r="4338" spans="2:2" ht="14.25" customHeight="1" x14ac:dyDescent="0.25">
      <c r="B4338" s="238">
        <f t="shared" si="67"/>
        <v>42916.624999989486</v>
      </c>
    </row>
    <row r="4339" spans="2:2" ht="14.25" customHeight="1" x14ac:dyDescent="0.25">
      <c r="B4339" s="238">
        <f t="shared" si="67"/>
        <v>42916.66666665615</v>
      </c>
    </row>
    <row r="4340" spans="2:2" ht="14.25" customHeight="1" x14ac:dyDescent="0.25">
      <c r="B4340" s="238">
        <f t="shared" si="67"/>
        <v>42916.708333322815</v>
      </c>
    </row>
    <row r="4341" spans="2:2" ht="14.25" customHeight="1" x14ac:dyDescent="0.25">
      <c r="B4341" s="238">
        <f t="shared" si="67"/>
        <v>42916.749999989479</v>
      </c>
    </row>
    <row r="4342" spans="2:2" ht="14.25" customHeight="1" x14ac:dyDescent="0.25">
      <c r="B4342" s="238">
        <f t="shared" si="67"/>
        <v>42916.791666656143</v>
      </c>
    </row>
    <row r="4343" spans="2:2" ht="14.25" customHeight="1" x14ac:dyDescent="0.25">
      <c r="B4343" s="238">
        <f t="shared" si="67"/>
        <v>42916.833333322807</v>
      </c>
    </row>
    <row r="4344" spans="2:2" ht="14.25" customHeight="1" x14ac:dyDescent="0.25">
      <c r="B4344" s="238">
        <f t="shared" si="67"/>
        <v>42916.874999989472</v>
      </c>
    </row>
    <row r="4345" spans="2:2" ht="14.25" customHeight="1" x14ac:dyDescent="0.25">
      <c r="B4345" s="238">
        <f t="shared" si="67"/>
        <v>42916.916666656136</v>
      </c>
    </row>
    <row r="4346" spans="2:2" ht="14.25" customHeight="1" x14ac:dyDescent="0.25">
      <c r="B4346" s="238">
        <f t="shared" si="67"/>
        <v>42916.9583333228</v>
      </c>
    </row>
    <row r="4347" spans="2:2" ht="14.25" customHeight="1" x14ac:dyDescent="0.25">
      <c r="B4347" s="238">
        <f t="shared" si="67"/>
        <v>42916.999999989464</v>
      </c>
    </row>
    <row r="4348" spans="2:2" ht="14.25" customHeight="1" x14ac:dyDescent="0.25">
      <c r="B4348" s="238">
        <f t="shared" si="67"/>
        <v>42917.041666656129</v>
      </c>
    </row>
    <row r="4349" spans="2:2" ht="14.25" customHeight="1" x14ac:dyDescent="0.25">
      <c r="B4349" s="238">
        <f t="shared" si="67"/>
        <v>42917.083333322793</v>
      </c>
    </row>
    <row r="4350" spans="2:2" ht="14.25" customHeight="1" x14ac:dyDescent="0.25">
      <c r="B4350" s="238">
        <f t="shared" si="67"/>
        <v>42917.124999989457</v>
      </c>
    </row>
    <row r="4351" spans="2:2" ht="14.25" customHeight="1" x14ac:dyDescent="0.25">
      <c r="B4351" s="238">
        <f t="shared" si="67"/>
        <v>42917.166666656121</v>
      </c>
    </row>
    <row r="4352" spans="2:2" ht="14.25" customHeight="1" x14ac:dyDescent="0.25">
      <c r="B4352" s="238">
        <f t="shared" si="67"/>
        <v>42917.208333322786</v>
      </c>
    </row>
    <row r="4353" spans="2:2" ht="14.25" customHeight="1" x14ac:dyDescent="0.25">
      <c r="B4353" s="238">
        <f t="shared" si="67"/>
        <v>42917.24999998945</v>
      </c>
    </row>
    <row r="4354" spans="2:2" ht="14.25" customHeight="1" x14ac:dyDescent="0.25">
      <c r="B4354" s="238">
        <f t="shared" si="67"/>
        <v>42917.291666656114</v>
      </c>
    </row>
    <row r="4355" spans="2:2" ht="14.25" customHeight="1" x14ac:dyDescent="0.25">
      <c r="B4355" s="238">
        <f t="shared" si="67"/>
        <v>42917.333333322778</v>
      </c>
    </row>
    <row r="4356" spans="2:2" ht="14.25" customHeight="1" x14ac:dyDescent="0.25">
      <c r="B4356" s="238">
        <f t="shared" si="67"/>
        <v>42917.374999989443</v>
      </c>
    </row>
    <row r="4357" spans="2:2" ht="14.25" customHeight="1" x14ac:dyDescent="0.25">
      <c r="B4357" s="238">
        <f t="shared" ref="B4357:B4420" si="68">B4356+(1/24)</f>
        <v>42917.416666656107</v>
      </c>
    </row>
    <row r="4358" spans="2:2" ht="14.25" customHeight="1" x14ac:dyDescent="0.25">
      <c r="B4358" s="238">
        <f t="shared" si="68"/>
        <v>42917.458333322771</v>
      </c>
    </row>
    <row r="4359" spans="2:2" ht="14.25" customHeight="1" x14ac:dyDescent="0.25">
      <c r="B4359" s="238">
        <f t="shared" si="68"/>
        <v>42917.499999989435</v>
      </c>
    </row>
    <row r="4360" spans="2:2" ht="14.25" customHeight="1" x14ac:dyDescent="0.25">
      <c r="B4360" s="238">
        <f t="shared" si="68"/>
        <v>42917.5416666561</v>
      </c>
    </row>
    <row r="4361" spans="2:2" ht="14.25" customHeight="1" x14ac:dyDescent="0.25">
      <c r="B4361" s="238">
        <f t="shared" si="68"/>
        <v>42917.583333322764</v>
      </c>
    </row>
    <row r="4362" spans="2:2" ht="14.25" customHeight="1" x14ac:dyDescent="0.25">
      <c r="B4362" s="238">
        <f t="shared" si="68"/>
        <v>42917.624999989428</v>
      </c>
    </row>
    <row r="4363" spans="2:2" ht="14.25" customHeight="1" x14ac:dyDescent="0.25">
      <c r="B4363" s="238">
        <f t="shared" si="68"/>
        <v>42917.666666656092</v>
      </c>
    </row>
    <row r="4364" spans="2:2" ht="14.25" customHeight="1" x14ac:dyDescent="0.25">
      <c r="B4364" s="238">
        <f t="shared" si="68"/>
        <v>42917.708333322757</v>
      </c>
    </row>
    <row r="4365" spans="2:2" ht="14.25" customHeight="1" x14ac:dyDescent="0.25">
      <c r="B4365" s="238">
        <f t="shared" si="68"/>
        <v>42917.749999989421</v>
      </c>
    </row>
    <row r="4366" spans="2:2" ht="14.25" customHeight="1" x14ac:dyDescent="0.25">
      <c r="B4366" s="238">
        <f t="shared" si="68"/>
        <v>42917.791666656085</v>
      </c>
    </row>
    <row r="4367" spans="2:2" ht="14.25" customHeight="1" x14ac:dyDescent="0.25">
      <c r="B4367" s="238">
        <f t="shared" si="68"/>
        <v>42917.833333322749</v>
      </c>
    </row>
    <row r="4368" spans="2:2" ht="14.25" customHeight="1" x14ac:dyDescent="0.25">
      <c r="B4368" s="238">
        <f t="shared" si="68"/>
        <v>42917.874999989413</v>
      </c>
    </row>
    <row r="4369" spans="2:2" ht="14.25" customHeight="1" x14ac:dyDescent="0.25">
      <c r="B4369" s="238">
        <f t="shared" si="68"/>
        <v>42917.916666656078</v>
      </c>
    </row>
    <row r="4370" spans="2:2" ht="14.25" customHeight="1" x14ac:dyDescent="0.25">
      <c r="B4370" s="238">
        <f t="shared" si="68"/>
        <v>42917.958333322742</v>
      </c>
    </row>
    <row r="4371" spans="2:2" ht="14.25" customHeight="1" x14ac:dyDescent="0.25">
      <c r="B4371" s="238">
        <f t="shared" si="68"/>
        <v>42917.999999989406</v>
      </c>
    </row>
    <row r="4372" spans="2:2" ht="14.25" customHeight="1" x14ac:dyDescent="0.25">
      <c r="B4372" s="238">
        <f t="shared" si="68"/>
        <v>42918.04166665607</v>
      </c>
    </row>
    <row r="4373" spans="2:2" ht="14.25" customHeight="1" x14ac:dyDescent="0.25">
      <c r="B4373" s="238">
        <f t="shared" si="68"/>
        <v>42918.083333322735</v>
      </c>
    </row>
    <row r="4374" spans="2:2" ht="14.25" customHeight="1" x14ac:dyDescent="0.25">
      <c r="B4374" s="238">
        <f t="shared" si="68"/>
        <v>42918.124999989399</v>
      </c>
    </row>
    <row r="4375" spans="2:2" ht="14.25" customHeight="1" x14ac:dyDescent="0.25">
      <c r="B4375" s="238">
        <f t="shared" si="68"/>
        <v>42918.166666656063</v>
      </c>
    </row>
    <row r="4376" spans="2:2" ht="14.25" customHeight="1" x14ac:dyDescent="0.25">
      <c r="B4376" s="238">
        <f t="shared" si="68"/>
        <v>42918.208333322727</v>
      </c>
    </row>
    <row r="4377" spans="2:2" ht="14.25" customHeight="1" x14ac:dyDescent="0.25">
      <c r="B4377" s="238">
        <f t="shared" si="68"/>
        <v>42918.249999989392</v>
      </c>
    </row>
    <row r="4378" spans="2:2" ht="14.25" customHeight="1" x14ac:dyDescent="0.25">
      <c r="B4378" s="238">
        <f t="shared" si="68"/>
        <v>42918.291666656056</v>
      </c>
    </row>
    <row r="4379" spans="2:2" ht="14.25" customHeight="1" x14ac:dyDescent="0.25">
      <c r="B4379" s="238">
        <f t="shared" si="68"/>
        <v>42918.33333332272</v>
      </c>
    </row>
    <row r="4380" spans="2:2" ht="14.25" customHeight="1" x14ac:dyDescent="0.25">
      <c r="B4380" s="238">
        <f t="shared" si="68"/>
        <v>42918.374999989384</v>
      </c>
    </row>
    <row r="4381" spans="2:2" ht="14.25" customHeight="1" x14ac:dyDescent="0.25">
      <c r="B4381" s="238">
        <f t="shared" si="68"/>
        <v>42918.416666656049</v>
      </c>
    </row>
    <row r="4382" spans="2:2" ht="14.25" customHeight="1" x14ac:dyDescent="0.25">
      <c r="B4382" s="238">
        <f t="shared" si="68"/>
        <v>42918.458333322713</v>
      </c>
    </row>
    <row r="4383" spans="2:2" ht="14.25" customHeight="1" x14ac:dyDescent="0.25">
      <c r="B4383" s="238">
        <f t="shared" si="68"/>
        <v>42918.499999989377</v>
      </c>
    </row>
    <row r="4384" spans="2:2" ht="14.25" customHeight="1" x14ac:dyDescent="0.25">
      <c r="B4384" s="238">
        <f t="shared" si="68"/>
        <v>42918.541666656041</v>
      </c>
    </row>
    <row r="4385" spans="2:2" ht="14.25" customHeight="1" x14ac:dyDescent="0.25">
      <c r="B4385" s="238">
        <f t="shared" si="68"/>
        <v>42918.583333322706</v>
      </c>
    </row>
    <row r="4386" spans="2:2" ht="14.25" customHeight="1" x14ac:dyDescent="0.25">
      <c r="B4386" s="238">
        <f t="shared" si="68"/>
        <v>42918.62499998937</v>
      </c>
    </row>
    <row r="4387" spans="2:2" ht="14.25" customHeight="1" x14ac:dyDescent="0.25">
      <c r="B4387" s="238">
        <f t="shared" si="68"/>
        <v>42918.666666656034</v>
      </c>
    </row>
    <row r="4388" spans="2:2" ht="14.25" customHeight="1" x14ac:dyDescent="0.25">
      <c r="B4388" s="238">
        <f t="shared" si="68"/>
        <v>42918.708333322698</v>
      </c>
    </row>
    <row r="4389" spans="2:2" ht="14.25" customHeight="1" x14ac:dyDescent="0.25">
      <c r="B4389" s="238">
        <f t="shared" si="68"/>
        <v>42918.749999989363</v>
      </c>
    </row>
    <row r="4390" spans="2:2" ht="14.25" customHeight="1" x14ac:dyDescent="0.25">
      <c r="B4390" s="238">
        <f t="shared" si="68"/>
        <v>42918.791666656027</v>
      </c>
    </row>
    <row r="4391" spans="2:2" ht="14.25" customHeight="1" x14ac:dyDescent="0.25">
      <c r="B4391" s="238">
        <f t="shared" si="68"/>
        <v>42918.833333322691</v>
      </c>
    </row>
    <row r="4392" spans="2:2" ht="14.25" customHeight="1" x14ac:dyDescent="0.25">
      <c r="B4392" s="238">
        <f t="shared" si="68"/>
        <v>42918.874999989355</v>
      </c>
    </row>
    <row r="4393" spans="2:2" ht="14.25" customHeight="1" x14ac:dyDescent="0.25">
      <c r="B4393" s="238">
        <f t="shared" si="68"/>
        <v>42918.91666665602</v>
      </c>
    </row>
    <row r="4394" spans="2:2" ht="14.25" customHeight="1" x14ac:dyDescent="0.25">
      <c r="B4394" s="238">
        <f t="shared" si="68"/>
        <v>42918.958333322684</v>
      </c>
    </row>
    <row r="4395" spans="2:2" ht="14.25" customHeight="1" x14ac:dyDescent="0.25">
      <c r="B4395" s="238">
        <f t="shared" si="68"/>
        <v>42918.999999989348</v>
      </c>
    </row>
    <row r="4396" spans="2:2" ht="14.25" customHeight="1" x14ac:dyDescent="0.25">
      <c r="B4396" s="238">
        <f t="shared" si="68"/>
        <v>42919.041666656012</v>
      </c>
    </row>
    <row r="4397" spans="2:2" ht="14.25" customHeight="1" x14ac:dyDescent="0.25">
      <c r="B4397" s="238">
        <f t="shared" si="68"/>
        <v>42919.083333322676</v>
      </c>
    </row>
    <row r="4398" spans="2:2" ht="14.25" customHeight="1" x14ac:dyDescent="0.25">
      <c r="B4398" s="238">
        <f t="shared" si="68"/>
        <v>42919.124999989341</v>
      </c>
    </row>
    <row r="4399" spans="2:2" ht="14.25" customHeight="1" x14ac:dyDescent="0.25">
      <c r="B4399" s="238">
        <f t="shared" si="68"/>
        <v>42919.166666656005</v>
      </c>
    </row>
    <row r="4400" spans="2:2" ht="14.25" customHeight="1" x14ac:dyDescent="0.25">
      <c r="B4400" s="238">
        <f t="shared" si="68"/>
        <v>42919.208333322669</v>
      </c>
    </row>
    <row r="4401" spans="2:2" ht="14.25" customHeight="1" x14ac:dyDescent="0.25">
      <c r="B4401" s="238">
        <f t="shared" si="68"/>
        <v>42919.249999989333</v>
      </c>
    </row>
    <row r="4402" spans="2:2" ht="14.25" customHeight="1" x14ac:dyDescent="0.25">
      <c r="B4402" s="238">
        <f t="shared" si="68"/>
        <v>42919.291666655998</v>
      </c>
    </row>
    <row r="4403" spans="2:2" ht="14.25" customHeight="1" x14ac:dyDescent="0.25">
      <c r="B4403" s="238">
        <f t="shared" si="68"/>
        <v>42919.333333322662</v>
      </c>
    </row>
    <row r="4404" spans="2:2" ht="14.25" customHeight="1" x14ac:dyDescent="0.25">
      <c r="B4404" s="238">
        <f t="shared" si="68"/>
        <v>42919.374999989326</v>
      </c>
    </row>
    <row r="4405" spans="2:2" ht="14.25" customHeight="1" x14ac:dyDescent="0.25">
      <c r="B4405" s="238">
        <f t="shared" si="68"/>
        <v>42919.41666665599</v>
      </c>
    </row>
    <row r="4406" spans="2:2" ht="14.25" customHeight="1" x14ac:dyDescent="0.25">
      <c r="B4406" s="238">
        <f t="shared" si="68"/>
        <v>42919.458333322655</v>
      </c>
    </row>
    <row r="4407" spans="2:2" ht="14.25" customHeight="1" x14ac:dyDescent="0.25">
      <c r="B4407" s="238">
        <f t="shared" si="68"/>
        <v>42919.499999989319</v>
      </c>
    </row>
    <row r="4408" spans="2:2" ht="14.25" customHeight="1" x14ac:dyDescent="0.25">
      <c r="B4408" s="238">
        <f t="shared" si="68"/>
        <v>42919.541666655983</v>
      </c>
    </row>
    <row r="4409" spans="2:2" ht="14.25" customHeight="1" x14ac:dyDescent="0.25">
      <c r="B4409" s="238">
        <f t="shared" si="68"/>
        <v>42919.583333322647</v>
      </c>
    </row>
    <row r="4410" spans="2:2" ht="14.25" customHeight="1" x14ac:dyDescent="0.25">
      <c r="B4410" s="238">
        <f t="shared" si="68"/>
        <v>42919.624999989312</v>
      </c>
    </row>
    <row r="4411" spans="2:2" ht="14.25" customHeight="1" x14ac:dyDescent="0.25">
      <c r="B4411" s="238">
        <f t="shared" si="68"/>
        <v>42919.666666655976</v>
      </c>
    </row>
    <row r="4412" spans="2:2" ht="14.25" customHeight="1" x14ac:dyDescent="0.25">
      <c r="B4412" s="238">
        <f t="shared" si="68"/>
        <v>42919.70833332264</v>
      </c>
    </row>
    <row r="4413" spans="2:2" ht="14.25" customHeight="1" x14ac:dyDescent="0.25">
      <c r="B4413" s="238">
        <f t="shared" si="68"/>
        <v>42919.749999989304</v>
      </c>
    </row>
    <row r="4414" spans="2:2" ht="14.25" customHeight="1" x14ac:dyDescent="0.25">
      <c r="B4414" s="238">
        <f t="shared" si="68"/>
        <v>42919.791666655969</v>
      </c>
    </row>
    <row r="4415" spans="2:2" ht="14.25" customHeight="1" x14ac:dyDescent="0.25">
      <c r="B4415" s="238">
        <f t="shared" si="68"/>
        <v>42919.833333322633</v>
      </c>
    </row>
    <row r="4416" spans="2:2" ht="14.25" customHeight="1" x14ac:dyDescent="0.25">
      <c r="B4416" s="238">
        <f t="shared" si="68"/>
        <v>42919.874999989297</v>
      </c>
    </row>
    <row r="4417" spans="2:2" ht="14.25" customHeight="1" x14ac:dyDescent="0.25">
      <c r="B4417" s="238">
        <f t="shared" si="68"/>
        <v>42919.916666655961</v>
      </c>
    </row>
    <row r="4418" spans="2:2" ht="14.25" customHeight="1" x14ac:dyDescent="0.25">
      <c r="B4418" s="238">
        <f t="shared" si="68"/>
        <v>42919.958333322626</v>
      </c>
    </row>
    <row r="4419" spans="2:2" ht="14.25" customHeight="1" x14ac:dyDescent="0.25">
      <c r="B4419" s="238">
        <f t="shared" si="68"/>
        <v>42919.99999998929</v>
      </c>
    </row>
    <row r="4420" spans="2:2" ht="14.25" customHeight="1" x14ac:dyDescent="0.25">
      <c r="B4420" s="238">
        <f t="shared" si="68"/>
        <v>42920.041666655954</v>
      </c>
    </row>
    <row r="4421" spans="2:2" ht="14.25" customHeight="1" x14ac:dyDescent="0.25">
      <c r="B4421" s="238">
        <f t="shared" ref="B4421:B4484" si="69">B4420+(1/24)</f>
        <v>42920.083333322618</v>
      </c>
    </row>
    <row r="4422" spans="2:2" ht="14.25" customHeight="1" x14ac:dyDescent="0.25">
      <c r="B4422" s="238">
        <f t="shared" si="69"/>
        <v>42920.124999989283</v>
      </c>
    </row>
    <row r="4423" spans="2:2" ht="14.25" customHeight="1" x14ac:dyDescent="0.25">
      <c r="B4423" s="238">
        <f t="shared" si="69"/>
        <v>42920.166666655947</v>
      </c>
    </row>
    <row r="4424" spans="2:2" ht="14.25" customHeight="1" x14ac:dyDescent="0.25">
      <c r="B4424" s="238">
        <f t="shared" si="69"/>
        <v>42920.208333322611</v>
      </c>
    </row>
    <row r="4425" spans="2:2" ht="14.25" customHeight="1" x14ac:dyDescent="0.25">
      <c r="B4425" s="238">
        <f t="shared" si="69"/>
        <v>42920.249999989275</v>
      </c>
    </row>
    <row r="4426" spans="2:2" ht="14.25" customHeight="1" x14ac:dyDescent="0.25">
      <c r="B4426" s="238">
        <f t="shared" si="69"/>
        <v>42920.291666655939</v>
      </c>
    </row>
    <row r="4427" spans="2:2" ht="14.25" customHeight="1" x14ac:dyDescent="0.25">
      <c r="B4427" s="238">
        <f t="shared" si="69"/>
        <v>42920.333333322604</v>
      </c>
    </row>
    <row r="4428" spans="2:2" ht="14.25" customHeight="1" x14ac:dyDescent="0.25">
      <c r="B4428" s="238">
        <f t="shared" si="69"/>
        <v>42920.374999989268</v>
      </c>
    </row>
    <row r="4429" spans="2:2" ht="14.25" customHeight="1" x14ac:dyDescent="0.25">
      <c r="B4429" s="238">
        <f t="shared" si="69"/>
        <v>42920.416666655932</v>
      </c>
    </row>
    <row r="4430" spans="2:2" ht="14.25" customHeight="1" x14ac:dyDescent="0.25">
      <c r="B4430" s="238">
        <f t="shared" si="69"/>
        <v>42920.458333322596</v>
      </c>
    </row>
    <row r="4431" spans="2:2" ht="14.25" customHeight="1" x14ac:dyDescent="0.25">
      <c r="B4431" s="238">
        <f t="shared" si="69"/>
        <v>42920.499999989261</v>
      </c>
    </row>
    <row r="4432" spans="2:2" ht="14.25" customHeight="1" x14ac:dyDescent="0.25">
      <c r="B4432" s="238">
        <f t="shared" si="69"/>
        <v>42920.541666655925</v>
      </c>
    </row>
    <row r="4433" spans="2:2" ht="14.25" customHeight="1" x14ac:dyDescent="0.25">
      <c r="B4433" s="238">
        <f t="shared" si="69"/>
        <v>42920.583333322589</v>
      </c>
    </row>
    <row r="4434" spans="2:2" ht="14.25" customHeight="1" x14ac:dyDescent="0.25">
      <c r="B4434" s="238">
        <f t="shared" si="69"/>
        <v>42920.624999989253</v>
      </c>
    </row>
    <row r="4435" spans="2:2" ht="14.25" customHeight="1" x14ac:dyDescent="0.25">
      <c r="B4435" s="238">
        <f t="shared" si="69"/>
        <v>42920.666666655918</v>
      </c>
    </row>
    <row r="4436" spans="2:2" ht="14.25" customHeight="1" x14ac:dyDescent="0.25">
      <c r="B4436" s="238">
        <f t="shared" si="69"/>
        <v>42920.708333322582</v>
      </c>
    </row>
    <row r="4437" spans="2:2" ht="14.25" customHeight="1" x14ac:dyDescent="0.25">
      <c r="B4437" s="238">
        <f t="shared" si="69"/>
        <v>42920.749999989246</v>
      </c>
    </row>
    <row r="4438" spans="2:2" ht="14.25" customHeight="1" x14ac:dyDescent="0.25">
      <c r="B4438" s="238">
        <f t="shared" si="69"/>
        <v>42920.79166665591</v>
      </c>
    </row>
    <row r="4439" spans="2:2" ht="14.25" customHeight="1" x14ac:dyDescent="0.25">
      <c r="B4439" s="238">
        <f t="shared" si="69"/>
        <v>42920.833333322575</v>
      </c>
    </row>
    <row r="4440" spans="2:2" ht="14.25" customHeight="1" x14ac:dyDescent="0.25">
      <c r="B4440" s="238">
        <f t="shared" si="69"/>
        <v>42920.874999989239</v>
      </c>
    </row>
    <row r="4441" spans="2:2" ht="14.25" customHeight="1" x14ac:dyDescent="0.25">
      <c r="B4441" s="238">
        <f t="shared" si="69"/>
        <v>42920.916666655903</v>
      </c>
    </row>
    <row r="4442" spans="2:2" ht="14.25" customHeight="1" x14ac:dyDescent="0.25">
      <c r="B4442" s="238">
        <f t="shared" si="69"/>
        <v>42920.958333322567</v>
      </c>
    </row>
    <row r="4443" spans="2:2" ht="14.25" customHeight="1" x14ac:dyDescent="0.25">
      <c r="B4443" s="238">
        <f t="shared" si="69"/>
        <v>42920.999999989232</v>
      </c>
    </row>
    <row r="4444" spans="2:2" ht="14.25" customHeight="1" x14ac:dyDescent="0.25">
      <c r="B4444" s="238">
        <f t="shared" si="69"/>
        <v>42921.041666655896</v>
      </c>
    </row>
    <row r="4445" spans="2:2" ht="14.25" customHeight="1" x14ac:dyDescent="0.25">
      <c r="B4445" s="238">
        <f t="shared" si="69"/>
        <v>42921.08333332256</v>
      </c>
    </row>
    <row r="4446" spans="2:2" ht="14.25" customHeight="1" x14ac:dyDescent="0.25">
      <c r="B4446" s="238">
        <f t="shared" si="69"/>
        <v>42921.124999989224</v>
      </c>
    </row>
    <row r="4447" spans="2:2" ht="14.25" customHeight="1" x14ac:dyDescent="0.25">
      <c r="B4447" s="238">
        <f t="shared" si="69"/>
        <v>42921.166666655889</v>
      </c>
    </row>
    <row r="4448" spans="2:2" ht="14.25" customHeight="1" x14ac:dyDescent="0.25">
      <c r="B4448" s="238">
        <f t="shared" si="69"/>
        <v>42921.208333322553</v>
      </c>
    </row>
    <row r="4449" spans="2:2" ht="14.25" customHeight="1" x14ac:dyDescent="0.25">
      <c r="B4449" s="238">
        <f t="shared" si="69"/>
        <v>42921.249999989217</v>
      </c>
    </row>
    <row r="4450" spans="2:2" ht="14.25" customHeight="1" x14ac:dyDescent="0.25">
      <c r="B4450" s="238">
        <f t="shared" si="69"/>
        <v>42921.291666655881</v>
      </c>
    </row>
    <row r="4451" spans="2:2" ht="14.25" customHeight="1" x14ac:dyDescent="0.25">
      <c r="B4451" s="238">
        <f t="shared" si="69"/>
        <v>42921.333333322546</v>
      </c>
    </row>
    <row r="4452" spans="2:2" ht="14.25" customHeight="1" x14ac:dyDescent="0.25">
      <c r="B4452" s="238">
        <f t="shared" si="69"/>
        <v>42921.37499998921</v>
      </c>
    </row>
    <row r="4453" spans="2:2" ht="14.25" customHeight="1" x14ac:dyDescent="0.25">
      <c r="B4453" s="238">
        <f t="shared" si="69"/>
        <v>42921.416666655874</v>
      </c>
    </row>
    <row r="4454" spans="2:2" ht="14.25" customHeight="1" x14ac:dyDescent="0.25">
      <c r="B4454" s="238">
        <f t="shared" si="69"/>
        <v>42921.458333322538</v>
      </c>
    </row>
    <row r="4455" spans="2:2" ht="14.25" customHeight="1" x14ac:dyDescent="0.25">
      <c r="B4455" s="238">
        <f t="shared" si="69"/>
        <v>42921.499999989202</v>
      </c>
    </row>
    <row r="4456" spans="2:2" ht="14.25" customHeight="1" x14ac:dyDescent="0.25">
      <c r="B4456" s="238">
        <f t="shared" si="69"/>
        <v>42921.541666655867</v>
      </c>
    </row>
    <row r="4457" spans="2:2" ht="14.25" customHeight="1" x14ac:dyDescent="0.25">
      <c r="B4457" s="238">
        <f t="shared" si="69"/>
        <v>42921.583333322531</v>
      </c>
    </row>
    <row r="4458" spans="2:2" ht="14.25" customHeight="1" x14ac:dyDescent="0.25">
      <c r="B4458" s="238">
        <f t="shared" si="69"/>
        <v>42921.624999989195</v>
      </c>
    </row>
    <row r="4459" spans="2:2" ht="14.25" customHeight="1" x14ac:dyDescent="0.25">
      <c r="B4459" s="238">
        <f t="shared" si="69"/>
        <v>42921.666666655859</v>
      </c>
    </row>
    <row r="4460" spans="2:2" ht="14.25" customHeight="1" x14ac:dyDescent="0.25">
      <c r="B4460" s="238">
        <f t="shared" si="69"/>
        <v>42921.708333322524</v>
      </c>
    </row>
    <row r="4461" spans="2:2" ht="14.25" customHeight="1" x14ac:dyDescent="0.25">
      <c r="B4461" s="238">
        <f t="shared" si="69"/>
        <v>42921.749999989188</v>
      </c>
    </row>
    <row r="4462" spans="2:2" ht="14.25" customHeight="1" x14ac:dyDescent="0.25">
      <c r="B4462" s="238">
        <f t="shared" si="69"/>
        <v>42921.791666655852</v>
      </c>
    </row>
    <row r="4463" spans="2:2" ht="14.25" customHeight="1" x14ac:dyDescent="0.25">
      <c r="B4463" s="238">
        <f t="shared" si="69"/>
        <v>42921.833333322516</v>
      </c>
    </row>
    <row r="4464" spans="2:2" ht="14.25" customHeight="1" x14ac:dyDescent="0.25">
      <c r="B4464" s="238">
        <f t="shared" si="69"/>
        <v>42921.874999989181</v>
      </c>
    </row>
    <row r="4465" spans="2:2" ht="14.25" customHeight="1" x14ac:dyDescent="0.25">
      <c r="B4465" s="238">
        <f t="shared" si="69"/>
        <v>42921.916666655845</v>
      </c>
    </row>
    <row r="4466" spans="2:2" ht="14.25" customHeight="1" x14ac:dyDescent="0.25">
      <c r="B4466" s="238">
        <f t="shared" si="69"/>
        <v>42921.958333322509</v>
      </c>
    </row>
    <row r="4467" spans="2:2" ht="14.25" customHeight="1" x14ac:dyDescent="0.25">
      <c r="B4467" s="238">
        <f t="shared" si="69"/>
        <v>42921.999999989173</v>
      </c>
    </row>
    <row r="4468" spans="2:2" ht="14.25" customHeight="1" x14ac:dyDescent="0.25">
      <c r="B4468" s="238">
        <f t="shared" si="69"/>
        <v>42922.041666655838</v>
      </c>
    </row>
    <row r="4469" spans="2:2" ht="14.25" customHeight="1" x14ac:dyDescent="0.25">
      <c r="B4469" s="238">
        <f t="shared" si="69"/>
        <v>42922.083333322502</v>
      </c>
    </row>
    <row r="4470" spans="2:2" ht="14.25" customHeight="1" x14ac:dyDescent="0.25">
      <c r="B4470" s="238">
        <f t="shared" si="69"/>
        <v>42922.124999989166</v>
      </c>
    </row>
    <row r="4471" spans="2:2" ht="14.25" customHeight="1" x14ac:dyDescent="0.25">
      <c r="B4471" s="238">
        <f t="shared" si="69"/>
        <v>42922.16666665583</v>
      </c>
    </row>
    <row r="4472" spans="2:2" ht="14.25" customHeight="1" x14ac:dyDescent="0.25">
      <c r="B4472" s="238">
        <f t="shared" si="69"/>
        <v>42922.208333322495</v>
      </c>
    </row>
    <row r="4473" spans="2:2" ht="14.25" customHeight="1" x14ac:dyDescent="0.25">
      <c r="B4473" s="238">
        <f t="shared" si="69"/>
        <v>42922.249999989159</v>
      </c>
    </row>
    <row r="4474" spans="2:2" ht="14.25" customHeight="1" x14ac:dyDescent="0.25">
      <c r="B4474" s="238">
        <f t="shared" si="69"/>
        <v>42922.291666655823</v>
      </c>
    </row>
    <row r="4475" spans="2:2" ht="14.25" customHeight="1" x14ac:dyDescent="0.25">
      <c r="B4475" s="238">
        <f t="shared" si="69"/>
        <v>42922.333333322487</v>
      </c>
    </row>
    <row r="4476" spans="2:2" ht="14.25" customHeight="1" x14ac:dyDescent="0.25">
      <c r="B4476" s="238">
        <f t="shared" si="69"/>
        <v>42922.374999989152</v>
      </c>
    </row>
    <row r="4477" spans="2:2" ht="14.25" customHeight="1" x14ac:dyDescent="0.25">
      <c r="B4477" s="238">
        <f t="shared" si="69"/>
        <v>42922.416666655816</v>
      </c>
    </row>
    <row r="4478" spans="2:2" ht="14.25" customHeight="1" x14ac:dyDescent="0.25">
      <c r="B4478" s="238">
        <f t="shared" si="69"/>
        <v>42922.45833332248</v>
      </c>
    </row>
    <row r="4479" spans="2:2" ht="14.25" customHeight="1" x14ac:dyDescent="0.25">
      <c r="B4479" s="238">
        <f t="shared" si="69"/>
        <v>42922.499999989144</v>
      </c>
    </row>
    <row r="4480" spans="2:2" ht="14.25" customHeight="1" x14ac:dyDescent="0.25">
      <c r="B4480" s="238">
        <f t="shared" si="69"/>
        <v>42922.541666655809</v>
      </c>
    </row>
    <row r="4481" spans="2:2" ht="14.25" customHeight="1" x14ac:dyDescent="0.25">
      <c r="B4481" s="238">
        <f t="shared" si="69"/>
        <v>42922.583333322473</v>
      </c>
    </row>
    <row r="4482" spans="2:2" ht="14.25" customHeight="1" x14ac:dyDescent="0.25">
      <c r="B4482" s="238">
        <f t="shared" si="69"/>
        <v>42922.624999989137</v>
      </c>
    </row>
    <row r="4483" spans="2:2" ht="14.25" customHeight="1" x14ac:dyDescent="0.25">
      <c r="B4483" s="238">
        <f t="shared" si="69"/>
        <v>42922.666666655801</v>
      </c>
    </row>
    <row r="4484" spans="2:2" ht="14.25" customHeight="1" x14ac:dyDescent="0.25">
      <c r="B4484" s="238">
        <f t="shared" si="69"/>
        <v>42922.708333322465</v>
      </c>
    </row>
    <row r="4485" spans="2:2" ht="14.25" customHeight="1" x14ac:dyDescent="0.25">
      <c r="B4485" s="238">
        <f t="shared" ref="B4485:B4548" si="70">B4484+(1/24)</f>
        <v>42922.74999998913</v>
      </c>
    </row>
    <row r="4486" spans="2:2" ht="14.25" customHeight="1" x14ac:dyDescent="0.25">
      <c r="B4486" s="238">
        <f t="shared" si="70"/>
        <v>42922.791666655794</v>
      </c>
    </row>
    <row r="4487" spans="2:2" ht="14.25" customHeight="1" x14ac:dyDescent="0.25">
      <c r="B4487" s="238">
        <f t="shared" si="70"/>
        <v>42922.833333322458</v>
      </c>
    </row>
    <row r="4488" spans="2:2" ht="14.25" customHeight="1" x14ac:dyDescent="0.25">
      <c r="B4488" s="238">
        <f t="shared" si="70"/>
        <v>42922.874999989122</v>
      </c>
    </row>
    <row r="4489" spans="2:2" ht="14.25" customHeight="1" x14ac:dyDescent="0.25">
      <c r="B4489" s="238">
        <f t="shared" si="70"/>
        <v>42922.916666655787</v>
      </c>
    </row>
    <row r="4490" spans="2:2" ht="14.25" customHeight="1" x14ac:dyDescent="0.25">
      <c r="B4490" s="238">
        <f t="shared" si="70"/>
        <v>42922.958333322451</v>
      </c>
    </row>
    <row r="4491" spans="2:2" ht="14.25" customHeight="1" x14ac:dyDescent="0.25">
      <c r="B4491" s="238">
        <f t="shared" si="70"/>
        <v>42922.999999989115</v>
      </c>
    </row>
    <row r="4492" spans="2:2" ht="14.25" customHeight="1" x14ac:dyDescent="0.25">
      <c r="B4492" s="238">
        <f t="shared" si="70"/>
        <v>42923.041666655779</v>
      </c>
    </row>
    <row r="4493" spans="2:2" ht="14.25" customHeight="1" x14ac:dyDescent="0.25">
      <c r="B4493" s="238">
        <f t="shared" si="70"/>
        <v>42923.083333322444</v>
      </c>
    </row>
    <row r="4494" spans="2:2" ht="14.25" customHeight="1" x14ac:dyDescent="0.25">
      <c r="B4494" s="238">
        <f t="shared" si="70"/>
        <v>42923.124999989108</v>
      </c>
    </row>
    <row r="4495" spans="2:2" ht="14.25" customHeight="1" x14ac:dyDescent="0.25">
      <c r="B4495" s="238">
        <f t="shared" si="70"/>
        <v>42923.166666655772</v>
      </c>
    </row>
    <row r="4496" spans="2:2" ht="14.25" customHeight="1" x14ac:dyDescent="0.25">
      <c r="B4496" s="238">
        <f t="shared" si="70"/>
        <v>42923.208333322436</v>
      </c>
    </row>
    <row r="4497" spans="2:2" ht="14.25" customHeight="1" x14ac:dyDescent="0.25">
      <c r="B4497" s="238">
        <f t="shared" si="70"/>
        <v>42923.249999989101</v>
      </c>
    </row>
    <row r="4498" spans="2:2" ht="14.25" customHeight="1" x14ac:dyDescent="0.25">
      <c r="B4498" s="238">
        <f t="shared" si="70"/>
        <v>42923.291666655765</v>
      </c>
    </row>
    <row r="4499" spans="2:2" ht="14.25" customHeight="1" x14ac:dyDescent="0.25">
      <c r="B4499" s="238">
        <f t="shared" si="70"/>
        <v>42923.333333322429</v>
      </c>
    </row>
    <row r="4500" spans="2:2" ht="14.25" customHeight="1" x14ac:dyDescent="0.25">
      <c r="B4500" s="238">
        <f t="shared" si="70"/>
        <v>42923.374999989093</v>
      </c>
    </row>
    <row r="4501" spans="2:2" ht="14.25" customHeight="1" x14ac:dyDescent="0.25">
      <c r="B4501" s="238">
        <f t="shared" si="70"/>
        <v>42923.416666655758</v>
      </c>
    </row>
    <row r="4502" spans="2:2" ht="14.25" customHeight="1" x14ac:dyDescent="0.25">
      <c r="B4502" s="238">
        <f t="shared" si="70"/>
        <v>42923.458333322422</v>
      </c>
    </row>
    <row r="4503" spans="2:2" ht="14.25" customHeight="1" x14ac:dyDescent="0.25">
      <c r="B4503" s="238">
        <f t="shared" si="70"/>
        <v>42923.499999989086</v>
      </c>
    </row>
    <row r="4504" spans="2:2" ht="14.25" customHeight="1" x14ac:dyDescent="0.25">
      <c r="B4504" s="238">
        <f t="shared" si="70"/>
        <v>42923.54166665575</v>
      </c>
    </row>
    <row r="4505" spans="2:2" ht="14.25" customHeight="1" x14ac:dyDescent="0.25">
      <c r="B4505" s="238">
        <f t="shared" si="70"/>
        <v>42923.583333322415</v>
      </c>
    </row>
    <row r="4506" spans="2:2" ht="14.25" customHeight="1" x14ac:dyDescent="0.25">
      <c r="B4506" s="238">
        <f t="shared" si="70"/>
        <v>42923.624999989079</v>
      </c>
    </row>
    <row r="4507" spans="2:2" ht="14.25" customHeight="1" x14ac:dyDescent="0.25">
      <c r="B4507" s="238">
        <f t="shared" si="70"/>
        <v>42923.666666655743</v>
      </c>
    </row>
    <row r="4508" spans="2:2" ht="14.25" customHeight="1" x14ac:dyDescent="0.25">
      <c r="B4508" s="238">
        <f t="shared" si="70"/>
        <v>42923.708333322407</v>
      </c>
    </row>
    <row r="4509" spans="2:2" ht="14.25" customHeight="1" x14ac:dyDescent="0.25">
      <c r="B4509" s="238">
        <f t="shared" si="70"/>
        <v>42923.749999989072</v>
      </c>
    </row>
    <row r="4510" spans="2:2" ht="14.25" customHeight="1" x14ac:dyDescent="0.25">
      <c r="B4510" s="238">
        <f t="shared" si="70"/>
        <v>42923.791666655736</v>
      </c>
    </row>
    <row r="4511" spans="2:2" ht="14.25" customHeight="1" x14ac:dyDescent="0.25">
      <c r="B4511" s="238">
        <f t="shared" si="70"/>
        <v>42923.8333333224</v>
      </c>
    </row>
    <row r="4512" spans="2:2" ht="14.25" customHeight="1" x14ac:dyDescent="0.25">
      <c r="B4512" s="238">
        <f t="shared" si="70"/>
        <v>42923.874999989064</v>
      </c>
    </row>
    <row r="4513" spans="2:2" ht="14.25" customHeight="1" x14ac:dyDescent="0.25">
      <c r="B4513" s="238">
        <f t="shared" si="70"/>
        <v>42923.916666655728</v>
      </c>
    </row>
    <row r="4514" spans="2:2" ht="14.25" customHeight="1" x14ac:dyDescent="0.25">
      <c r="B4514" s="238">
        <f t="shared" si="70"/>
        <v>42923.958333322393</v>
      </c>
    </row>
    <row r="4515" spans="2:2" ht="14.25" customHeight="1" x14ac:dyDescent="0.25">
      <c r="B4515" s="238">
        <f t="shared" si="70"/>
        <v>42923.999999989057</v>
      </c>
    </row>
    <row r="4516" spans="2:2" ht="14.25" customHeight="1" x14ac:dyDescent="0.25">
      <c r="B4516" s="238">
        <f t="shared" si="70"/>
        <v>42924.041666655721</v>
      </c>
    </row>
    <row r="4517" spans="2:2" ht="14.25" customHeight="1" x14ac:dyDescent="0.25">
      <c r="B4517" s="238">
        <f t="shared" si="70"/>
        <v>42924.083333322385</v>
      </c>
    </row>
    <row r="4518" spans="2:2" ht="14.25" customHeight="1" x14ac:dyDescent="0.25">
      <c r="B4518" s="238">
        <f t="shared" si="70"/>
        <v>42924.12499998905</v>
      </c>
    </row>
    <row r="4519" spans="2:2" ht="14.25" customHeight="1" x14ac:dyDescent="0.25">
      <c r="B4519" s="238">
        <f t="shared" si="70"/>
        <v>42924.166666655714</v>
      </c>
    </row>
    <row r="4520" spans="2:2" ht="14.25" customHeight="1" x14ac:dyDescent="0.25">
      <c r="B4520" s="238">
        <f t="shared" si="70"/>
        <v>42924.208333322378</v>
      </c>
    </row>
    <row r="4521" spans="2:2" ht="14.25" customHeight="1" x14ac:dyDescent="0.25">
      <c r="B4521" s="238">
        <f t="shared" si="70"/>
        <v>42924.249999989042</v>
      </c>
    </row>
    <row r="4522" spans="2:2" ht="14.25" customHeight="1" x14ac:dyDescent="0.25">
      <c r="B4522" s="238">
        <f t="shared" si="70"/>
        <v>42924.291666655707</v>
      </c>
    </row>
    <row r="4523" spans="2:2" ht="14.25" customHeight="1" x14ac:dyDescent="0.25">
      <c r="B4523" s="238">
        <f t="shared" si="70"/>
        <v>42924.333333322371</v>
      </c>
    </row>
    <row r="4524" spans="2:2" ht="14.25" customHeight="1" x14ac:dyDescent="0.25">
      <c r="B4524" s="238">
        <f t="shared" si="70"/>
        <v>42924.374999989035</v>
      </c>
    </row>
    <row r="4525" spans="2:2" ht="14.25" customHeight="1" x14ac:dyDescent="0.25">
      <c r="B4525" s="238">
        <f t="shared" si="70"/>
        <v>42924.416666655699</v>
      </c>
    </row>
    <row r="4526" spans="2:2" ht="14.25" customHeight="1" x14ac:dyDescent="0.25">
      <c r="B4526" s="238">
        <f t="shared" si="70"/>
        <v>42924.458333322364</v>
      </c>
    </row>
    <row r="4527" spans="2:2" ht="14.25" customHeight="1" x14ac:dyDescent="0.25">
      <c r="B4527" s="238">
        <f t="shared" si="70"/>
        <v>42924.499999989028</v>
      </c>
    </row>
    <row r="4528" spans="2:2" ht="14.25" customHeight="1" x14ac:dyDescent="0.25">
      <c r="B4528" s="238">
        <f t="shared" si="70"/>
        <v>42924.541666655692</v>
      </c>
    </row>
    <row r="4529" spans="2:2" ht="14.25" customHeight="1" x14ac:dyDescent="0.25">
      <c r="B4529" s="238">
        <f t="shared" si="70"/>
        <v>42924.583333322356</v>
      </c>
    </row>
    <row r="4530" spans="2:2" ht="14.25" customHeight="1" x14ac:dyDescent="0.25">
      <c r="B4530" s="238">
        <f t="shared" si="70"/>
        <v>42924.624999989021</v>
      </c>
    </row>
    <row r="4531" spans="2:2" ht="14.25" customHeight="1" x14ac:dyDescent="0.25">
      <c r="B4531" s="238">
        <f t="shared" si="70"/>
        <v>42924.666666655685</v>
      </c>
    </row>
    <row r="4532" spans="2:2" ht="14.25" customHeight="1" x14ac:dyDescent="0.25">
      <c r="B4532" s="238">
        <f t="shared" si="70"/>
        <v>42924.708333322349</v>
      </c>
    </row>
    <row r="4533" spans="2:2" ht="14.25" customHeight="1" x14ac:dyDescent="0.25">
      <c r="B4533" s="238">
        <f t="shared" si="70"/>
        <v>42924.749999989013</v>
      </c>
    </row>
    <row r="4534" spans="2:2" ht="14.25" customHeight="1" x14ac:dyDescent="0.25">
      <c r="B4534" s="238">
        <f t="shared" si="70"/>
        <v>42924.791666655678</v>
      </c>
    </row>
    <row r="4535" spans="2:2" ht="14.25" customHeight="1" x14ac:dyDescent="0.25">
      <c r="B4535" s="238">
        <f t="shared" si="70"/>
        <v>42924.833333322342</v>
      </c>
    </row>
    <row r="4536" spans="2:2" ht="14.25" customHeight="1" x14ac:dyDescent="0.25">
      <c r="B4536" s="238">
        <f t="shared" si="70"/>
        <v>42924.874999989006</v>
      </c>
    </row>
    <row r="4537" spans="2:2" ht="14.25" customHeight="1" x14ac:dyDescent="0.25">
      <c r="B4537" s="238">
        <f t="shared" si="70"/>
        <v>42924.91666665567</v>
      </c>
    </row>
    <row r="4538" spans="2:2" ht="14.25" customHeight="1" x14ac:dyDescent="0.25">
      <c r="B4538" s="238">
        <f t="shared" si="70"/>
        <v>42924.958333322335</v>
      </c>
    </row>
    <row r="4539" spans="2:2" ht="14.25" customHeight="1" x14ac:dyDescent="0.25">
      <c r="B4539" s="238">
        <f t="shared" si="70"/>
        <v>42924.999999988999</v>
      </c>
    </row>
    <row r="4540" spans="2:2" ht="14.25" customHeight="1" x14ac:dyDescent="0.25">
      <c r="B4540" s="238">
        <f t="shared" si="70"/>
        <v>42925.041666655663</v>
      </c>
    </row>
    <row r="4541" spans="2:2" ht="14.25" customHeight="1" x14ac:dyDescent="0.25">
      <c r="B4541" s="238">
        <f t="shared" si="70"/>
        <v>42925.083333322327</v>
      </c>
    </row>
    <row r="4542" spans="2:2" ht="14.25" customHeight="1" x14ac:dyDescent="0.25">
      <c r="B4542" s="238">
        <f t="shared" si="70"/>
        <v>42925.124999988991</v>
      </c>
    </row>
    <row r="4543" spans="2:2" ht="14.25" customHeight="1" x14ac:dyDescent="0.25">
      <c r="B4543" s="238">
        <f t="shared" si="70"/>
        <v>42925.166666655656</v>
      </c>
    </row>
    <row r="4544" spans="2:2" ht="14.25" customHeight="1" x14ac:dyDescent="0.25">
      <c r="B4544" s="238">
        <f t="shared" si="70"/>
        <v>42925.20833332232</v>
      </c>
    </row>
    <row r="4545" spans="2:2" ht="14.25" customHeight="1" x14ac:dyDescent="0.25">
      <c r="B4545" s="238">
        <f t="shared" si="70"/>
        <v>42925.249999988984</v>
      </c>
    </row>
    <row r="4546" spans="2:2" ht="14.25" customHeight="1" x14ac:dyDescent="0.25">
      <c r="B4546" s="238">
        <f t="shared" si="70"/>
        <v>42925.291666655648</v>
      </c>
    </row>
    <row r="4547" spans="2:2" ht="14.25" customHeight="1" x14ac:dyDescent="0.25">
      <c r="B4547" s="238">
        <f t="shared" si="70"/>
        <v>42925.333333322313</v>
      </c>
    </row>
    <row r="4548" spans="2:2" ht="14.25" customHeight="1" x14ac:dyDescent="0.25">
      <c r="B4548" s="238">
        <f t="shared" si="70"/>
        <v>42925.374999988977</v>
      </c>
    </row>
    <row r="4549" spans="2:2" ht="14.25" customHeight="1" x14ac:dyDescent="0.25">
      <c r="B4549" s="238">
        <f t="shared" ref="B4549:B4612" si="71">B4548+(1/24)</f>
        <v>42925.416666655641</v>
      </c>
    </row>
    <row r="4550" spans="2:2" ht="14.25" customHeight="1" x14ac:dyDescent="0.25">
      <c r="B4550" s="238">
        <f t="shared" si="71"/>
        <v>42925.458333322305</v>
      </c>
    </row>
    <row r="4551" spans="2:2" ht="14.25" customHeight="1" x14ac:dyDescent="0.25">
      <c r="B4551" s="238">
        <f t="shared" si="71"/>
        <v>42925.49999998897</v>
      </c>
    </row>
    <row r="4552" spans="2:2" ht="14.25" customHeight="1" x14ac:dyDescent="0.25">
      <c r="B4552" s="238">
        <f t="shared" si="71"/>
        <v>42925.541666655634</v>
      </c>
    </row>
    <row r="4553" spans="2:2" ht="14.25" customHeight="1" x14ac:dyDescent="0.25">
      <c r="B4553" s="238">
        <f t="shared" si="71"/>
        <v>42925.583333322298</v>
      </c>
    </row>
    <row r="4554" spans="2:2" ht="14.25" customHeight="1" x14ac:dyDescent="0.25">
      <c r="B4554" s="238">
        <f t="shared" si="71"/>
        <v>42925.624999988962</v>
      </c>
    </row>
    <row r="4555" spans="2:2" ht="14.25" customHeight="1" x14ac:dyDescent="0.25">
      <c r="B4555" s="238">
        <f t="shared" si="71"/>
        <v>42925.666666655627</v>
      </c>
    </row>
    <row r="4556" spans="2:2" ht="14.25" customHeight="1" x14ac:dyDescent="0.25">
      <c r="B4556" s="238">
        <f t="shared" si="71"/>
        <v>42925.708333322291</v>
      </c>
    </row>
    <row r="4557" spans="2:2" ht="14.25" customHeight="1" x14ac:dyDescent="0.25">
      <c r="B4557" s="238">
        <f t="shared" si="71"/>
        <v>42925.749999988955</v>
      </c>
    </row>
    <row r="4558" spans="2:2" ht="14.25" customHeight="1" x14ac:dyDescent="0.25">
      <c r="B4558" s="238">
        <f t="shared" si="71"/>
        <v>42925.791666655619</v>
      </c>
    </row>
    <row r="4559" spans="2:2" ht="14.25" customHeight="1" x14ac:dyDescent="0.25">
      <c r="B4559" s="238">
        <f t="shared" si="71"/>
        <v>42925.833333322284</v>
      </c>
    </row>
    <row r="4560" spans="2:2" ht="14.25" customHeight="1" x14ac:dyDescent="0.25">
      <c r="B4560" s="238">
        <f t="shared" si="71"/>
        <v>42925.874999988948</v>
      </c>
    </row>
    <row r="4561" spans="2:2" ht="14.25" customHeight="1" x14ac:dyDescent="0.25">
      <c r="B4561" s="238">
        <f t="shared" si="71"/>
        <v>42925.916666655612</v>
      </c>
    </row>
    <row r="4562" spans="2:2" ht="14.25" customHeight="1" x14ac:dyDescent="0.25">
      <c r="B4562" s="238">
        <f t="shared" si="71"/>
        <v>42925.958333322276</v>
      </c>
    </row>
    <row r="4563" spans="2:2" ht="14.25" customHeight="1" x14ac:dyDescent="0.25">
      <c r="B4563" s="238">
        <f t="shared" si="71"/>
        <v>42925.999999988941</v>
      </c>
    </row>
    <row r="4564" spans="2:2" ht="14.25" customHeight="1" x14ac:dyDescent="0.25">
      <c r="B4564" s="238">
        <f t="shared" si="71"/>
        <v>42926.041666655605</v>
      </c>
    </row>
    <row r="4565" spans="2:2" ht="14.25" customHeight="1" x14ac:dyDescent="0.25">
      <c r="B4565" s="238">
        <f t="shared" si="71"/>
        <v>42926.083333322269</v>
      </c>
    </row>
    <row r="4566" spans="2:2" ht="14.25" customHeight="1" x14ac:dyDescent="0.25">
      <c r="B4566" s="238">
        <f t="shared" si="71"/>
        <v>42926.124999988933</v>
      </c>
    </row>
    <row r="4567" spans="2:2" ht="14.25" customHeight="1" x14ac:dyDescent="0.25">
      <c r="B4567" s="238">
        <f t="shared" si="71"/>
        <v>42926.166666655598</v>
      </c>
    </row>
    <row r="4568" spans="2:2" ht="14.25" customHeight="1" x14ac:dyDescent="0.25">
      <c r="B4568" s="238">
        <f t="shared" si="71"/>
        <v>42926.208333322262</v>
      </c>
    </row>
    <row r="4569" spans="2:2" ht="14.25" customHeight="1" x14ac:dyDescent="0.25">
      <c r="B4569" s="238">
        <f t="shared" si="71"/>
        <v>42926.249999988926</v>
      </c>
    </row>
    <row r="4570" spans="2:2" ht="14.25" customHeight="1" x14ac:dyDescent="0.25">
      <c r="B4570" s="238">
        <f t="shared" si="71"/>
        <v>42926.29166665559</v>
      </c>
    </row>
    <row r="4571" spans="2:2" ht="14.25" customHeight="1" x14ac:dyDescent="0.25">
      <c r="B4571" s="238">
        <f t="shared" si="71"/>
        <v>42926.333333322254</v>
      </c>
    </row>
    <row r="4572" spans="2:2" ht="14.25" customHeight="1" x14ac:dyDescent="0.25">
      <c r="B4572" s="238">
        <f t="shared" si="71"/>
        <v>42926.374999988919</v>
      </c>
    </row>
    <row r="4573" spans="2:2" ht="14.25" customHeight="1" x14ac:dyDescent="0.25">
      <c r="B4573" s="238">
        <f t="shared" si="71"/>
        <v>42926.416666655583</v>
      </c>
    </row>
    <row r="4574" spans="2:2" ht="14.25" customHeight="1" x14ac:dyDescent="0.25">
      <c r="B4574" s="238">
        <f t="shared" si="71"/>
        <v>42926.458333322247</v>
      </c>
    </row>
    <row r="4575" spans="2:2" ht="14.25" customHeight="1" x14ac:dyDescent="0.25">
      <c r="B4575" s="238">
        <f t="shared" si="71"/>
        <v>42926.499999988911</v>
      </c>
    </row>
    <row r="4576" spans="2:2" ht="14.25" customHeight="1" x14ac:dyDescent="0.25">
      <c r="B4576" s="238">
        <f t="shared" si="71"/>
        <v>42926.541666655576</v>
      </c>
    </row>
    <row r="4577" spans="2:2" ht="14.25" customHeight="1" x14ac:dyDescent="0.25">
      <c r="B4577" s="238">
        <f t="shared" si="71"/>
        <v>42926.58333332224</v>
      </c>
    </row>
    <row r="4578" spans="2:2" ht="14.25" customHeight="1" x14ac:dyDescent="0.25">
      <c r="B4578" s="238">
        <f t="shared" si="71"/>
        <v>42926.624999988904</v>
      </c>
    </row>
    <row r="4579" spans="2:2" ht="14.25" customHeight="1" x14ac:dyDescent="0.25">
      <c r="B4579" s="238">
        <f t="shared" si="71"/>
        <v>42926.666666655568</v>
      </c>
    </row>
    <row r="4580" spans="2:2" ht="14.25" customHeight="1" x14ac:dyDescent="0.25">
      <c r="B4580" s="238">
        <f t="shared" si="71"/>
        <v>42926.708333322233</v>
      </c>
    </row>
    <row r="4581" spans="2:2" ht="14.25" customHeight="1" x14ac:dyDescent="0.25">
      <c r="B4581" s="238">
        <f t="shared" si="71"/>
        <v>42926.749999988897</v>
      </c>
    </row>
    <row r="4582" spans="2:2" ht="14.25" customHeight="1" x14ac:dyDescent="0.25">
      <c r="B4582" s="238">
        <f t="shared" si="71"/>
        <v>42926.791666655561</v>
      </c>
    </row>
    <row r="4583" spans="2:2" ht="14.25" customHeight="1" x14ac:dyDescent="0.25">
      <c r="B4583" s="238">
        <f t="shared" si="71"/>
        <v>42926.833333322225</v>
      </c>
    </row>
    <row r="4584" spans="2:2" ht="14.25" customHeight="1" x14ac:dyDescent="0.25">
      <c r="B4584" s="238">
        <f t="shared" si="71"/>
        <v>42926.87499998889</v>
      </c>
    </row>
    <row r="4585" spans="2:2" ht="14.25" customHeight="1" x14ac:dyDescent="0.25">
      <c r="B4585" s="238">
        <f t="shared" si="71"/>
        <v>42926.916666655554</v>
      </c>
    </row>
    <row r="4586" spans="2:2" ht="14.25" customHeight="1" x14ac:dyDescent="0.25">
      <c r="B4586" s="238">
        <f t="shared" si="71"/>
        <v>42926.958333322218</v>
      </c>
    </row>
    <row r="4587" spans="2:2" ht="14.25" customHeight="1" x14ac:dyDescent="0.25">
      <c r="B4587" s="238">
        <f t="shared" si="71"/>
        <v>42926.999999988882</v>
      </c>
    </row>
    <row r="4588" spans="2:2" ht="14.25" customHeight="1" x14ac:dyDescent="0.25">
      <c r="B4588" s="238">
        <f t="shared" si="71"/>
        <v>42927.041666655547</v>
      </c>
    </row>
    <row r="4589" spans="2:2" ht="14.25" customHeight="1" x14ac:dyDescent="0.25">
      <c r="B4589" s="238">
        <f t="shared" si="71"/>
        <v>42927.083333322211</v>
      </c>
    </row>
    <row r="4590" spans="2:2" ht="14.25" customHeight="1" x14ac:dyDescent="0.25">
      <c r="B4590" s="238">
        <f t="shared" si="71"/>
        <v>42927.124999988875</v>
      </c>
    </row>
    <row r="4591" spans="2:2" ht="14.25" customHeight="1" x14ac:dyDescent="0.25">
      <c r="B4591" s="238">
        <f t="shared" si="71"/>
        <v>42927.166666655539</v>
      </c>
    </row>
    <row r="4592" spans="2:2" ht="14.25" customHeight="1" x14ac:dyDescent="0.25">
      <c r="B4592" s="238">
        <f t="shared" si="71"/>
        <v>42927.208333322204</v>
      </c>
    </row>
    <row r="4593" spans="2:2" ht="14.25" customHeight="1" x14ac:dyDescent="0.25">
      <c r="B4593" s="238">
        <f t="shared" si="71"/>
        <v>42927.249999988868</v>
      </c>
    </row>
    <row r="4594" spans="2:2" ht="14.25" customHeight="1" x14ac:dyDescent="0.25">
      <c r="B4594" s="238">
        <f t="shared" si="71"/>
        <v>42927.291666655532</v>
      </c>
    </row>
    <row r="4595" spans="2:2" ht="14.25" customHeight="1" x14ac:dyDescent="0.25">
      <c r="B4595" s="238">
        <f t="shared" si="71"/>
        <v>42927.333333322196</v>
      </c>
    </row>
    <row r="4596" spans="2:2" ht="14.25" customHeight="1" x14ac:dyDescent="0.25">
      <c r="B4596" s="238">
        <f t="shared" si="71"/>
        <v>42927.374999988861</v>
      </c>
    </row>
    <row r="4597" spans="2:2" ht="14.25" customHeight="1" x14ac:dyDescent="0.25">
      <c r="B4597" s="238">
        <f t="shared" si="71"/>
        <v>42927.416666655525</v>
      </c>
    </row>
    <row r="4598" spans="2:2" ht="14.25" customHeight="1" x14ac:dyDescent="0.25">
      <c r="B4598" s="238">
        <f t="shared" si="71"/>
        <v>42927.458333322189</v>
      </c>
    </row>
    <row r="4599" spans="2:2" ht="14.25" customHeight="1" x14ac:dyDescent="0.25">
      <c r="B4599" s="238">
        <f t="shared" si="71"/>
        <v>42927.499999988853</v>
      </c>
    </row>
    <row r="4600" spans="2:2" ht="14.25" customHeight="1" x14ac:dyDescent="0.25">
      <c r="B4600" s="238">
        <f t="shared" si="71"/>
        <v>42927.541666655517</v>
      </c>
    </row>
    <row r="4601" spans="2:2" ht="14.25" customHeight="1" x14ac:dyDescent="0.25">
      <c r="B4601" s="238">
        <f t="shared" si="71"/>
        <v>42927.583333322182</v>
      </c>
    </row>
    <row r="4602" spans="2:2" ht="14.25" customHeight="1" x14ac:dyDescent="0.25">
      <c r="B4602" s="238">
        <f t="shared" si="71"/>
        <v>42927.624999988846</v>
      </c>
    </row>
    <row r="4603" spans="2:2" ht="14.25" customHeight="1" x14ac:dyDescent="0.25">
      <c r="B4603" s="238">
        <f t="shared" si="71"/>
        <v>42927.66666665551</v>
      </c>
    </row>
    <row r="4604" spans="2:2" ht="14.25" customHeight="1" x14ac:dyDescent="0.25">
      <c r="B4604" s="238">
        <f t="shared" si="71"/>
        <v>42927.708333322174</v>
      </c>
    </row>
    <row r="4605" spans="2:2" ht="14.25" customHeight="1" x14ac:dyDescent="0.25">
      <c r="B4605" s="238">
        <f t="shared" si="71"/>
        <v>42927.749999988839</v>
      </c>
    </row>
    <row r="4606" spans="2:2" ht="14.25" customHeight="1" x14ac:dyDescent="0.25">
      <c r="B4606" s="238">
        <f t="shared" si="71"/>
        <v>42927.791666655503</v>
      </c>
    </row>
    <row r="4607" spans="2:2" ht="14.25" customHeight="1" x14ac:dyDescent="0.25">
      <c r="B4607" s="238">
        <f t="shared" si="71"/>
        <v>42927.833333322167</v>
      </c>
    </row>
    <row r="4608" spans="2:2" ht="14.25" customHeight="1" x14ac:dyDescent="0.25">
      <c r="B4608" s="238">
        <f t="shared" si="71"/>
        <v>42927.874999988831</v>
      </c>
    </row>
    <row r="4609" spans="2:2" ht="14.25" customHeight="1" x14ac:dyDescent="0.25">
      <c r="B4609" s="238">
        <f t="shared" si="71"/>
        <v>42927.916666655496</v>
      </c>
    </row>
    <row r="4610" spans="2:2" ht="14.25" customHeight="1" x14ac:dyDescent="0.25">
      <c r="B4610" s="238">
        <f t="shared" si="71"/>
        <v>42927.95833332216</v>
      </c>
    </row>
    <row r="4611" spans="2:2" ht="14.25" customHeight="1" x14ac:dyDescent="0.25">
      <c r="B4611" s="238">
        <f t="shared" si="71"/>
        <v>42927.999999988824</v>
      </c>
    </row>
    <row r="4612" spans="2:2" ht="14.25" customHeight="1" x14ac:dyDescent="0.25">
      <c r="B4612" s="238">
        <f t="shared" si="71"/>
        <v>42928.041666655488</v>
      </c>
    </row>
    <row r="4613" spans="2:2" ht="14.25" customHeight="1" x14ac:dyDescent="0.25">
      <c r="B4613" s="238">
        <f t="shared" ref="B4613:B4676" si="72">B4612+(1/24)</f>
        <v>42928.083333322153</v>
      </c>
    </row>
    <row r="4614" spans="2:2" ht="14.25" customHeight="1" x14ac:dyDescent="0.25">
      <c r="B4614" s="238">
        <f t="shared" si="72"/>
        <v>42928.124999988817</v>
      </c>
    </row>
    <row r="4615" spans="2:2" ht="14.25" customHeight="1" x14ac:dyDescent="0.25">
      <c r="B4615" s="238">
        <f t="shared" si="72"/>
        <v>42928.166666655481</v>
      </c>
    </row>
    <row r="4616" spans="2:2" ht="14.25" customHeight="1" x14ac:dyDescent="0.25">
      <c r="B4616" s="238">
        <f t="shared" si="72"/>
        <v>42928.208333322145</v>
      </c>
    </row>
    <row r="4617" spans="2:2" ht="14.25" customHeight="1" x14ac:dyDescent="0.25">
      <c r="B4617" s="238">
        <f t="shared" si="72"/>
        <v>42928.24999998881</v>
      </c>
    </row>
    <row r="4618" spans="2:2" ht="14.25" customHeight="1" x14ac:dyDescent="0.25">
      <c r="B4618" s="238">
        <f t="shared" si="72"/>
        <v>42928.291666655474</v>
      </c>
    </row>
    <row r="4619" spans="2:2" ht="14.25" customHeight="1" x14ac:dyDescent="0.25">
      <c r="B4619" s="238">
        <f t="shared" si="72"/>
        <v>42928.333333322138</v>
      </c>
    </row>
    <row r="4620" spans="2:2" ht="14.25" customHeight="1" x14ac:dyDescent="0.25">
      <c r="B4620" s="238">
        <f t="shared" si="72"/>
        <v>42928.374999988802</v>
      </c>
    </row>
    <row r="4621" spans="2:2" ht="14.25" customHeight="1" x14ac:dyDescent="0.25">
      <c r="B4621" s="238">
        <f t="shared" si="72"/>
        <v>42928.416666655467</v>
      </c>
    </row>
    <row r="4622" spans="2:2" ht="14.25" customHeight="1" x14ac:dyDescent="0.25">
      <c r="B4622" s="238">
        <f t="shared" si="72"/>
        <v>42928.458333322131</v>
      </c>
    </row>
    <row r="4623" spans="2:2" ht="14.25" customHeight="1" x14ac:dyDescent="0.25">
      <c r="B4623" s="238">
        <f t="shared" si="72"/>
        <v>42928.499999988795</v>
      </c>
    </row>
    <row r="4624" spans="2:2" ht="14.25" customHeight="1" x14ac:dyDescent="0.25">
      <c r="B4624" s="238">
        <f t="shared" si="72"/>
        <v>42928.541666655459</v>
      </c>
    </row>
    <row r="4625" spans="2:2" ht="14.25" customHeight="1" x14ac:dyDescent="0.25">
      <c r="B4625" s="238">
        <f t="shared" si="72"/>
        <v>42928.583333322124</v>
      </c>
    </row>
    <row r="4626" spans="2:2" ht="14.25" customHeight="1" x14ac:dyDescent="0.25">
      <c r="B4626" s="238">
        <f t="shared" si="72"/>
        <v>42928.624999988788</v>
      </c>
    </row>
    <row r="4627" spans="2:2" ht="14.25" customHeight="1" x14ac:dyDescent="0.25">
      <c r="B4627" s="238">
        <f t="shared" si="72"/>
        <v>42928.666666655452</v>
      </c>
    </row>
    <row r="4628" spans="2:2" ht="14.25" customHeight="1" x14ac:dyDescent="0.25">
      <c r="B4628" s="238">
        <f t="shared" si="72"/>
        <v>42928.708333322116</v>
      </c>
    </row>
    <row r="4629" spans="2:2" ht="14.25" customHeight="1" x14ac:dyDescent="0.25">
      <c r="B4629" s="238">
        <f t="shared" si="72"/>
        <v>42928.74999998878</v>
      </c>
    </row>
    <row r="4630" spans="2:2" ht="14.25" customHeight="1" x14ac:dyDescent="0.25">
      <c r="B4630" s="238">
        <f t="shared" si="72"/>
        <v>42928.791666655445</v>
      </c>
    </row>
    <row r="4631" spans="2:2" ht="14.25" customHeight="1" x14ac:dyDescent="0.25">
      <c r="B4631" s="238">
        <f t="shared" si="72"/>
        <v>42928.833333322109</v>
      </c>
    </row>
    <row r="4632" spans="2:2" ht="14.25" customHeight="1" x14ac:dyDescent="0.25">
      <c r="B4632" s="238">
        <f t="shared" si="72"/>
        <v>42928.874999988773</v>
      </c>
    </row>
    <row r="4633" spans="2:2" ht="14.25" customHeight="1" x14ac:dyDescent="0.25">
      <c r="B4633" s="238">
        <f t="shared" si="72"/>
        <v>42928.916666655437</v>
      </c>
    </row>
    <row r="4634" spans="2:2" ht="14.25" customHeight="1" x14ac:dyDescent="0.25">
      <c r="B4634" s="238">
        <f t="shared" si="72"/>
        <v>42928.958333322102</v>
      </c>
    </row>
    <row r="4635" spans="2:2" ht="14.25" customHeight="1" x14ac:dyDescent="0.25">
      <c r="B4635" s="238">
        <f t="shared" si="72"/>
        <v>42928.999999988766</v>
      </c>
    </row>
    <row r="4636" spans="2:2" ht="14.25" customHeight="1" x14ac:dyDescent="0.25">
      <c r="B4636" s="238">
        <f t="shared" si="72"/>
        <v>42929.04166665543</v>
      </c>
    </row>
    <row r="4637" spans="2:2" ht="14.25" customHeight="1" x14ac:dyDescent="0.25">
      <c r="B4637" s="238">
        <f t="shared" si="72"/>
        <v>42929.083333322094</v>
      </c>
    </row>
    <row r="4638" spans="2:2" ht="14.25" customHeight="1" x14ac:dyDescent="0.25">
      <c r="B4638" s="238">
        <f t="shared" si="72"/>
        <v>42929.124999988759</v>
      </c>
    </row>
    <row r="4639" spans="2:2" ht="14.25" customHeight="1" x14ac:dyDescent="0.25">
      <c r="B4639" s="238">
        <f t="shared" si="72"/>
        <v>42929.166666655423</v>
      </c>
    </row>
    <row r="4640" spans="2:2" ht="14.25" customHeight="1" x14ac:dyDescent="0.25">
      <c r="B4640" s="238">
        <f t="shared" si="72"/>
        <v>42929.208333322087</v>
      </c>
    </row>
    <row r="4641" spans="2:2" ht="14.25" customHeight="1" x14ac:dyDescent="0.25">
      <c r="B4641" s="238">
        <f t="shared" si="72"/>
        <v>42929.249999988751</v>
      </c>
    </row>
    <row r="4642" spans="2:2" ht="14.25" customHeight="1" x14ac:dyDescent="0.25">
      <c r="B4642" s="238">
        <f t="shared" si="72"/>
        <v>42929.291666655416</v>
      </c>
    </row>
    <row r="4643" spans="2:2" ht="14.25" customHeight="1" x14ac:dyDescent="0.25">
      <c r="B4643" s="238">
        <f t="shared" si="72"/>
        <v>42929.33333332208</v>
      </c>
    </row>
    <row r="4644" spans="2:2" ht="14.25" customHeight="1" x14ac:dyDescent="0.25">
      <c r="B4644" s="238">
        <f t="shared" si="72"/>
        <v>42929.374999988744</v>
      </c>
    </row>
    <row r="4645" spans="2:2" ht="14.25" customHeight="1" x14ac:dyDescent="0.25">
      <c r="B4645" s="238">
        <f t="shared" si="72"/>
        <v>42929.416666655408</v>
      </c>
    </row>
    <row r="4646" spans="2:2" ht="14.25" customHeight="1" x14ac:dyDescent="0.25">
      <c r="B4646" s="238">
        <f t="shared" si="72"/>
        <v>42929.458333322073</v>
      </c>
    </row>
    <row r="4647" spans="2:2" ht="14.25" customHeight="1" x14ac:dyDescent="0.25">
      <c r="B4647" s="238">
        <f t="shared" si="72"/>
        <v>42929.499999988737</v>
      </c>
    </row>
    <row r="4648" spans="2:2" ht="14.25" customHeight="1" x14ac:dyDescent="0.25">
      <c r="B4648" s="238">
        <f t="shared" si="72"/>
        <v>42929.541666655401</v>
      </c>
    </row>
    <row r="4649" spans="2:2" ht="14.25" customHeight="1" x14ac:dyDescent="0.25">
      <c r="B4649" s="238">
        <f t="shared" si="72"/>
        <v>42929.583333322065</v>
      </c>
    </row>
    <row r="4650" spans="2:2" ht="14.25" customHeight="1" x14ac:dyDescent="0.25">
      <c r="B4650" s="238">
        <f t="shared" si="72"/>
        <v>42929.62499998873</v>
      </c>
    </row>
    <row r="4651" spans="2:2" ht="14.25" customHeight="1" x14ac:dyDescent="0.25">
      <c r="B4651" s="238">
        <f t="shared" si="72"/>
        <v>42929.666666655394</v>
      </c>
    </row>
    <row r="4652" spans="2:2" ht="14.25" customHeight="1" x14ac:dyDescent="0.25">
      <c r="B4652" s="238">
        <f t="shared" si="72"/>
        <v>42929.708333322058</v>
      </c>
    </row>
    <row r="4653" spans="2:2" ht="14.25" customHeight="1" x14ac:dyDescent="0.25">
      <c r="B4653" s="238">
        <f t="shared" si="72"/>
        <v>42929.749999988722</v>
      </c>
    </row>
    <row r="4654" spans="2:2" ht="14.25" customHeight="1" x14ac:dyDescent="0.25">
      <c r="B4654" s="238">
        <f t="shared" si="72"/>
        <v>42929.791666655387</v>
      </c>
    </row>
    <row r="4655" spans="2:2" ht="14.25" customHeight="1" x14ac:dyDescent="0.25">
      <c r="B4655" s="238">
        <f t="shared" si="72"/>
        <v>42929.833333322051</v>
      </c>
    </row>
    <row r="4656" spans="2:2" ht="14.25" customHeight="1" x14ac:dyDescent="0.25">
      <c r="B4656" s="238">
        <f t="shared" si="72"/>
        <v>42929.874999988715</v>
      </c>
    </row>
    <row r="4657" spans="2:2" ht="14.25" customHeight="1" x14ac:dyDescent="0.25">
      <c r="B4657" s="238">
        <f t="shared" si="72"/>
        <v>42929.916666655379</v>
      </c>
    </row>
    <row r="4658" spans="2:2" ht="14.25" customHeight="1" x14ac:dyDescent="0.25">
      <c r="B4658" s="238">
        <f t="shared" si="72"/>
        <v>42929.958333322043</v>
      </c>
    </row>
    <row r="4659" spans="2:2" ht="14.25" customHeight="1" x14ac:dyDescent="0.25">
      <c r="B4659" s="238">
        <f t="shared" si="72"/>
        <v>42929.999999988708</v>
      </c>
    </row>
    <row r="4660" spans="2:2" ht="14.25" customHeight="1" x14ac:dyDescent="0.25">
      <c r="B4660" s="238">
        <f t="shared" si="72"/>
        <v>42930.041666655372</v>
      </c>
    </row>
    <row r="4661" spans="2:2" ht="14.25" customHeight="1" x14ac:dyDescent="0.25">
      <c r="B4661" s="238">
        <f t="shared" si="72"/>
        <v>42930.083333322036</v>
      </c>
    </row>
    <row r="4662" spans="2:2" ht="14.25" customHeight="1" x14ac:dyDescent="0.25">
      <c r="B4662" s="238">
        <f t="shared" si="72"/>
        <v>42930.1249999887</v>
      </c>
    </row>
    <row r="4663" spans="2:2" ht="14.25" customHeight="1" x14ac:dyDescent="0.25">
      <c r="B4663" s="238">
        <f t="shared" si="72"/>
        <v>42930.166666655365</v>
      </c>
    </row>
    <row r="4664" spans="2:2" ht="14.25" customHeight="1" x14ac:dyDescent="0.25">
      <c r="B4664" s="238">
        <f t="shared" si="72"/>
        <v>42930.208333322029</v>
      </c>
    </row>
    <row r="4665" spans="2:2" ht="14.25" customHeight="1" x14ac:dyDescent="0.25">
      <c r="B4665" s="238">
        <f t="shared" si="72"/>
        <v>42930.249999988693</v>
      </c>
    </row>
    <row r="4666" spans="2:2" ht="14.25" customHeight="1" x14ac:dyDescent="0.25">
      <c r="B4666" s="238">
        <f t="shared" si="72"/>
        <v>42930.291666655357</v>
      </c>
    </row>
    <row r="4667" spans="2:2" ht="14.25" customHeight="1" x14ac:dyDescent="0.25">
      <c r="B4667" s="238">
        <f t="shared" si="72"/>
        <v>42930.333333322022</v>
      </c>
    </row>
    <row r="4668" spans="2:2" ht="14.25" customHeight="1" x14ac:dyDescent="0.25">
      <c r="B4668" s="238">
        <f t="shared" si="72"/>
        <v>42930.374999988686</v>
      </c>
    </row>
    <row r="4669" spans="2:2" ht="14.25" customHeight="1" x14ac:dyDescent="0.25">
      <c r="B4669" s="238">
        <f t="shared" si="72"/>
        <v>42930.41666665535</v>
      </c>
    </row>
    <row r="4670" spans="2:2" ht="14.25" customHeight="1" x14ac:dyDescent="0.25">
      <c r="B4670" s="238">
        <f t="shared" si="72"/>
        <v>42930.458333322014</v>
      </c>
    </row>
    <row r="4671" spans="2:2" ht="14.25" customHeight="1" x14ac:dyDescent="0.25">
      <c r="B4671" s="238">
        <f t="shared" si="72"/>
        <v>42930.499999988679</v>
      </c>
    </row>
    <row r="4672" spans="2:2" ht="14.25" customHeight="1" x14ac:dyDescent="0.25">
      <c r="B4672" s="238">
        <f t="shared" si="72"/>
        <v>42930.541666655343</v>
      </c>
    </row>
    <row r="4673" spans="2:2" ht="14.25" customHeight="1" x14ac:dyDescent="0.25">
      <c r="B4673" s="238">
        <f t="shared" si="72"/>
        <v>42930.583333322007</v>
      </c>
    </row>
    <row r="4674" spans="2:2" ht="14.25" customHeight="1" x14ac:dyDescent="0.25">
      <c r="B4674" s="238">
        <f t="shared" si="72"/>
        <v>42930.624999988671</v>
      </c>
    </row>
    <row r="4675" spans="2:2" ht="14.25" customHeight="1" x14ac:dyDescent="0.25">
      <c r="B4675" s="238">
        <f t="shared" si="72"/>
        <v>42930.666666655336</v>
      </c>
    </row>
    <row r="4676" spans="2:2" ht="14.25" customHeight="1" x14ac:dyDescent="0.25">
      <c r="B4676" s="238">
        <f t="shared" si="72"/>
        <v>42930.708333322</v>
      </c>
    </row>
    <row r="4677" spans="2:2" ht="14.25" customHeight="1" x14ac:dyDescent="0.25">
      <c r="B4677" s="238">
        <f t="shared" ref="B4677:B4740" si="73">B4676+(1/24)</f>
        <v>42930.749999988664</v>
      </c>
    </row>
    <row r="4678" spans="2:2" ht="14.25" customHeight="1" x14ac:dyDescent="0.25">
      <c r="B4678" s="238">
        <f t="shared" si="73"/>
        <v>42930.791666655328</v>
      </c>
    </row>
    <row r="4679" spans="2:2" ht="14.25" customHeight="1" x14ac:dyDescent="0.25">
      <c r="B4679" s="238">
        <f t="shared" si="73"/>
        <v>42930.833333321993</v>
      </c>
    </row>
    <row r="4680" spans="2:2" ht="14.25" customHeight="1" x14ac:dyDescent="0.25">
      <c r="B4680" s="238">
        <f t="shared" si="73"/>
        <v>42930.874999988657</v>
      </c>
    </row>
    <row r="4681" spans="2:2" ht="14.25" customHeight="1" x14ac:dyDescent="0.25">
      <c r="B4681" s="238">
        <f t="shared" si="73"/>
        <v>42930.916666655321</v>
      </c>
    </row>
    <row r="4682" spans="2:2" ht="14.25" customHeight="1" x14ac:dyDescent="0.25">
      <c r="B4682" s="238">
        <f t="shared" si="73"/>
        <v>42930.958333321985</v>
      </c>
    </row>
    <row r="4683" spans="2:2" ht="14.25" customHeight="1" x14ac:dyDescent="0.25">
      <c r="B4683" s="238">
        <f t="shared" si="73"/>
        <v>42930.99999998865</v>
      </c>
    </row>
    <row r="4684" spans="2:2" ht="14.25" customHeight="1" x14ac:dyDescent="0.25">
      <c r="B4684" s="238">
        <f t="shared" si="73"/>
        <v>42931.041666655314</v>
      </c>
    </row>
    <row r="4685" spans="2:2" ht="14.25" customHeight="1" x14ac:dyDescent="0.25">
      <c r="B4685" s="238">
        <f t="shared" si="73"/>
        <v>42931.083333321978</v>
      </c>
    </row>
    <row r="4686" spans="2:2" ht="14.25" customHeight="1" x14ac:dyDescent="0.25">
      <c r="B4686" s="238">
        <f t="shared" si="73"/>
        <v>42931.124999988642</v>
      </c>
    </row>
    <row r="4687" spans="2:2" ht="14.25" customHeight="1" x14ac:dyDescent="0.25">
      <c r="B4687" s="238">
        <f t="shared" si="73"/>
        <v>42931.166666655306</v>
      </c>
    </row>
    <row r="4688" spans="2:2" ht="14.25" customHeight="1" x14ac:dyDescent="0.25">
      <c r="B4688" s="238">
        <f t="shared" si="73"/>
        <v>42931.208333321971</v>
      </c>
    </row>
    <row r="4689" spans="2:2" ht="14.25" customHeight="1" x14ac:dyDescent="0.25">
      <c r="B4689" s="238">
        <f t="shared" si="73"/>
        <v>42931.249999988635</v>
      </c>
    </row>
    <row r="4690" spans="2:2" ht="14.25" customHeight="1" x14ac:dyDescent="0.25">
      <c r="B4690" s="238">
        <f t="shared" si="73"/>
        <v>42931.291666655299</v>
      </c>
    </row>
    <row r="4691" spans="2:2" ht="14.25" customHeight="1" x14ac:dyDescent="0.25">
      <c r="B4691" s="238">
        <f t="shared" si="73"/>
        <v>42931.333333321963</v>
      </c>
    </row>
    <row r="4692" spans="2:2" ht="14.25" customHeight="1" x14ac:dyDescent="0.25">
      <c r="B4692" s="238">
        <f t="shared" si="73"/>
        <v>42931.374999988628</v>
      </c>
    </row>
    <row r="4693" spans="2:2" ht="14.25" customHeight="1" x14ac:dyDescent="0.25">
      <c r="B4693" s="238">
        <f t="shared" si="73"/>
        <v>42931.416666655292</v>
      </c>
    </row>
    <row r="4694" spans="2:2" ht="14.25" customHeight="1" x14ac:dyDescent="0.25">
      <c r="B4694" s="238">
        <f t="shared" si="73"/>
        <v>42931.458333321956</v>
      </c>
    </row>
    <row r="4695" spans="2:2" ht="14.25" customHeight="1" x14ac:dyDescent="0.25">
      <c r="B4695" s="238">
        <f t="shared" si="73"/>
        <v>42931.49999998862</v>
      </c>
    </row>
    <row r="4696" spans="2:2" ht="14.25" customHeight="1" x14ac:dyDescent="0.25">
      <c r="B4696" s="238">
        <f t="shared" si="73"/>
        <v>42931.541666655285</v>
      </c>
    </row>
    <row r="4697" spans="2:2" ht="14.25" customHeight="1" x14ac:dyDescent="0.25">
      <c r="B4697" s="238">
        <f t="shared" si="73"/>
        <v>42931.583333321949</v>
      </c>
    </row>
    <row r="4698" spans="2:2" ht="14.25" customHeight="1" x14ac:dyDescent="0.25">
      <c r="B4698" s="238">
        <f t="shared" si="73"/>
        <v>42931.624999988613</v>
      </c>
    </row>
    <row r="4699" spans="2:2" ht="14.25" customHeight="1" x14ac:dyDescent="0.25">
      <c r="B4699" s="238">
        <f t="shared" si="73"/>
        <v>42931.666666655277</v>
      </c>
    </row>
    <row r="4700" spans="2:2" ht="14.25" customHeight="1" x14ac:dyDescent="0.25">
      <c r="B4700" s="238">
        <f t="shared" si="73"/>
        <v>42931.708333321942</v>
      </c>
    </row>
    <row r="4701" spans="2:2" ht="14.25" customHeight="1" x14ac:dyDescent="0.25">
      <c r="B4701" s="238">
        <f t="shared" si="73"/>
        <v>42931.749999988606</v>
      </c>
    </row>
    <row r="4702" spans="2:2" ht="14.25" customHeight="1" x14ac:dyDescent="0.25">
      <c r="B4702" s="238">
        <f t="shared" si="73"/>
        <v>42931.79166665527</v>
      </c>
    </row>
    <row r="4703" spans="2:2" ht="14.25" customHeight="1" x14ac:dyDescent="0.25">
      <c r="B4703" s="238">
        <f t="shared" si="73"/>
        <v>42931.833333321934</v>
      </c>
    </row>
    <row r="4704" spans="2:2" ht="14.25" customHeight="1" x14ac:dyDescent="0.25">
      <c r="B4704" s="238">
        <f t="shared" si="73"/>
        <v>42931.874999988599</v>
      </c>
    </row>
    <row r="4705" spans="2:2" ht="14.25" customHeight="1" x14ac:dyDescent="0.25">
      <c r="B4705" s="238">
        <f t="shared" si="73"/>
        <v>42931.916666655263</v>
      </c>
    </row>
    <row r="4706" spans="2:2" ht="14.25" customHeight="1" x14ac:dyDescent="0.25">
      <c r="B4706" s="238">
        <f t="shared" si="73"/>
        <v>42931.958333321927</v>
      </c>
    </row>
    <row r="4707" spans="2:2" ht="14.25" customHeight="1" x14ac:dyDescent="0.25">
      <c r="B4707" s="238">
        <f t="shared" si="73"/>
        <v>42931.999999988591</v>
      </c>
    </row>
    <row r="4708" spans="2:2" ht="14.25" customHeight="1" x14ac:dyDescent="0.25">
      <c r="B4708" s="238">
        <f t="shared" si="73"/>
        <v>42932.041666655256</v>
      </c>
    </row>
    <row r="4709" spans="2:2" ht="14.25" customHeight="1" x14ac:dyDescent="0.25">
      <c r="B4709" s="238">
        <f t="shared" si="73"/>
        <v>42932.08333332192</v>
      </c>
    </row>
    <row r="4710" spans="2:2" ht="14.25" customHeight="1" x14ac:dyDescent="0.25">
      <c r="B4710" s="238">
        <f t="shared" si="73"/>
        <v>42932.124999988584</v>
      </c>
    </row>
    <row r="4711" spans="2:2" ht="14.25" customHeight="1" x14ac:dyDescent="0.25">
      <c r="B4711" s="238">
        <f t="shared" si="73"/>
        <v>42932.166666655248</v>
      </c>
    </row>
    <row r="4712" spans="2:2" ht="14.25" customHeight="1" x14ac:dyDescent="0.25">
      <c r="B4712" s="238">
        <f t="shared" si="73"/>
        <v>42932.208333321913</v>
      </c>
    </row>
    <row r="4713" spans="2:2" ht="14.25" customHeight="1" x14ac:dyDescent="0.25">
      <c r="B4713" s="238">
        <f t="shared" si="73"/>
        <v>42932.249999988577</v>
      </c>
    </row>
    <row r="4714" spans="2:2" ht="14.25" customHeight="1" x14ac:dyDescent="0.25">
      <c r="B4714" s="238">
        <f t="shared" si="73"/>
        <v>42932.291666655241</v>
      </c>
    </row>
    <row r="4715" spans="2:2" ht="14.25" customHeight="1" x14ac:dyDescent="0.25">
      <c r="B4715" s="238">
        <f t="shared" si="73"/>
        <v>42932.333333321905</v>
      </c>
    </row>
    <row r="4716" spans="2:2" ht="14.25" customHeight="1" x14ac:dyDescent="0.25">
      <c r="B4716" s="238">
        <f t="shared" si="73"/>
        <v>42932.374999988569</v>
      </c>
    </row>
    <row r="4717" spans="2:2" ht="14.25" customHeight="1" x14ac:dyDescent="0.25">
      <c r="B4717" s="238">
        <f t="shared" si="73"/>
        <v>42932.416666655234</v>
      </c>
    </row>
    <row r="4718" spans="2:2" ht="14.25" customHeight="1" x14ac:dyDescent="0.25">
      <c r="B4718" s="238">
        <f t="shared" si="73"/>
        <v>42932.458333321898</v>
      </c>
    </row>
    <row r="4719" spans="2:2" ht="14.25" customHeight="1" x14ac:dyDescent="0.25">
      <c r="B4719" s="238">
        <f t="shared" si="73"/>
        <v>42932.499999988562</v>
      </c>
    </row>
    <row r="4720" spans="2:2" ht="14.25" customHeight="1" x14ac:dyDescent="0.25">
      <c r="B4720" s="238">
        <f t="shared" si="73"/>
        <v>42932.541666655226</v>
      </c>
    </row>
    <row r="4721" spans="2:2" ht="14.25" customHeight="1" x14ac:dyDescent="0.25">
      <c r="B4721" s="238">
        <f t="shared" si="73"/>
        <v>42932.583333321891</v>
      </c>
    </row>
    <row r="4722" spans="2:2" ht="14.25" customHeight="1" x14ac:dyDescent="0.25">
      <c r="B4722" s="238">
        <f t="shared" si="73"/>
        <v>42932.624999988555</v>
      </c>
    </row>
    <row r="4723" spans="2:2" ht="14.25" customHeight="1" x14ac:dyDescent="0.25">
      <c r="B4723" s="238">
        <f t="shared" si="73"/>
        <v>42932.666666655219</v>
      </c>
    </row>
    <row r="4724" spans="2:2" ht="14.25" customHeight="1" x14ac:dyDescent="0.25">
      <c r="B4724" s="238">
        <f t="shared" si="73"/>
        <v>42932.708333321883</v>
      </c>
    </row>
    <row r="4725" spans="2:2" ht="14.25" customHeight="1" x14ac:dyDescent="0.25">
      <c r="B4725" s="238">
        <f t="shared" si="73"/>
        <v>42932.749999988548</v>
      </c>
    </row>
    <row r="4726" spans="2:2" ht="14.25" customHeight="1" x14ac:dyDescent="0.25">
      <c r="B4726" s="238">
        <f t="shared" si="73"/>
        <v>42932.791666655212</v>
      </c>
    </row>
    <row r="4727" spans="2:2" ht="14.25" customHeight="1" x14ac:dyDescent="0.25">
      <c r="B4727" s="238">
        <f t="shared" si="73"/>
        <v>42932.833333321876</v>
      </c>
    </row>
    <row r="4728" spans="2:2" ht="14.25" customHeight="1" x14ac:dyDescent="0.25">
      <c r="B4728" s="238">
        <f t="shared" si="73"/>
        <v>42932.87499998854</v>
      </c>
    </row>
    <row r="4729" spans="2:2" ht="14.25" customHeight="1" x14ac:dyDescent="0.25">
      <c r="B4729" s="238">
        <f t="shared" si="73"/>
        <v>42932.916666655205</v>
      </c>
    </row>
    <row r="4730" spans="2:2" ht="14.25" customHeight="1" x14ac:dyDescent="0.25">
      <c r="B4730" s="238">
        <f t="shared" si="73"/>
        <v>42932.958333321869</v>
      </c>
    </row>
    <row r="4731" spans="2:2" ht="14.25" customHeight="1" x14ac:dyDescent="0.25">
      <c r="B4731" s="238">
        <f t="shared" si="73"/>
        <v>42932.999999988533</v>
      </c>
    </row>
    <row r="4732" spans="2:2" ht="14.25" customHeight="1" x14ac:dyDescent="0.25">
      <c r="B4732" s="238">
        <f t="shared" si="73"/>
        <v>42933.041666655197</v>
      </c>
    </row>
    <row r="4733" spans="2:2" ht="14.25" customHeight="1" x14ac:dyDescent="0.25">
      <c r="B4733" s="238">
        <f t="shared" si="73"/>
        <v>42933.083333321862</v>
      </c>
    </row>
    <row r="4734" spans="2:2" ht="14.25" customHeight="1" x14ac:dyDescent="0.25">
      <c r="B4734" s="238">
        <f t="shared" si="73"/>
        <v>42933.124999988526</v>
      </c>
    </row>
    <row r="4735" spans="2:2" ht="14.25" customHeight="1" x14ac:dyDescent="0.25">
      <c r="B4735" s="238">
        <f t="shared" si="73"/>
        <v>42933.16666665519</v>
      </c>
    </row>
    <row r="4736" spans="2:2" ht="14.25" customHeight="1" x14ac:dyDescent="0.25">
      <c r="B4736" s="238">
        <f t="shared" si="73"/>
        <v>42933.208333321854</v>
      </c>
    </row>
    <row r="4737" spans="2:2" ht="14.25" customHeight="1" x14ac:dyDescent="0.25">
      <c r="B4737" s="238">
        <f t="shared" si="73"/>
        <v>42933.249999988519</v>
      </c>
    </row>
    <row r="4738" spans="2:2" ht="14.25" customHeight="1" x14ac:dyDescent="0.25">
      <c r="B4738" s="238">
        <f t="shared" si="73"/>
        <v>42933.291666655183</v>
      </c>
    </row>
    <row r="4739" spans="2:2" ht="14.25" customHeight="1" x14ac:dyDescent="0.25">
      <c r="B4739" s="238">
        <f t="shared" si="73"/>
        <v>42933.333333321847</v>
      </c>
    </row>
    <row r="4740" spans="2:2" ht="14.25" customHeight="1" x14ac:dyDescent="0.25">
      <c r="B4740" s="238">
        <f t="shared" si="73"/>
        <v>42933.374999988511</v>
      </c>
    </row>
    <row r="4741" spans="2:2" ht="14.25" customHeight="1" x14ac:dyDescent="0.25">
      <c r="B4741" s="238">
        <f t="shared" ref="B4741:B4804" si="74">B4740+(1/24)</f>
        <v>42933.416666655176</v>
      </c>
    </row>
    <row r="4742" spans="2:2" ht="14.25" customHeight="1" x14ac:dyDescent="0.25">
      <c r="B4742" s="238">
        <f t="shared" si="74"/>
        <v>42933.45833332184</v>
      </c>
    </row>
    <row r="4743" spans="2:2" ht="14.25" customHeight="1" x14ac:dyDescent="0.25">
      <c r="B4743" s="238">
        <f t="shared" si="74"/>
        <v>42933.499999988504</v>
      </c>
    </row>
    <row r="4744" spans="2:2" ht="14.25" customHeight="1" x14ac:dyDescent="0.25">
      <c r="B4744" s="238">
        <f t="shared" si="74"/>
        <v>42933.541666655168</v>
      </c>
    </row>
    <row r="4745" spans="2:2" ht="14.25" customHeight="1" x14ac:dyDescent="0.25">
      <c r="B4745" s="238">
        <f t="shared" si="74"/>
        <v>42933.583333321832</v>
      </c>
    </row>
    <row r="4746" spans="2:2" ht="14.25" customHeight="1" x14ac:dyDescent="0.25">
      <c r="B4746" s="238">
        <f t="shared" si="74"/>
        <v>42933.624999988497</v>
      </c>
    </row>
    <row r="4747" spans="2:2" ht="14.25" customHeight="1" x14ac:dyDescent="0.25">
      <c r="B4747" s="238">
        <f t="shared" si="74"/>
        <v>42933.666666655161</v>
      </c>
    </row>
    <row r="4748" spans="2:2" ht="14.25" customHeight="1" x14ac:dyDescent="0.25">
      <c r="B4748" s="238">
        <f t="shared" si="74"/>
        <v>42933.708333321825</v>
      </c>
    </row>
    <row r="4749" spans="2:2" ht="14.25" customHeight="1" x14ac:dyDescent="0.25">
      <c r="B4749" s="238">
        <f t="shared" si="74"/>
        <v>42933.749999988489</v>
      </c>
    </row>
    <row r="4750" spans="2:2" ht="14.25" customHeight="1" x14ac:dyDescent="0.25">
      <c r="B4750" s="238">
        <f t="shared" si="74"/>
        <v>42933.791666655154</v>
      </c>
    </row>
    <row r="4751" spans="2:2" ht="14.25" customHeight="1" x14ac:dyDescent="0.25">
      <c r="B4751" s="238">
        <f t="shared" si="74"/>
        <v>42933.833333321818</v>
      </c>
    </row>
    <row r="4752" spans="2:2" ht="14.25" customHeight="1" x14ac:dyDescent="0.25">
      <c r="B4752" s="238">
        <f t="shared" si="74"/>
        <v>42933.874999988482</v>
      </c>
    </row>
    <row r="4753" spans="2:2" ht="14.25" customHeight="1" x14ac:dyDescent="0.25">
      <c r="B4753" s="238">
        <f t="shared" si="74"/>
        <v>42933.916666655146</v>
      </c>
    </row>
    <row r="4754" spans="2:2" ht="14.25" customHeight="1" x14ac:dyDescent="0.25">
      <c r="B4754" s="238">
        <f t="shared" si="74"/>
        <v>42933.958333321811</v>
      </c>
    </row>
    <row r="4755" spans="2:2" ht="14.25" customHeight="1" x14ac:dyDescent="0.25">
      <c r="B4755" s="238">
        <f t="shared" si="74"/>
        <v>42933.999999988475</v>
      </c>
    </row>
    <row r="4756" spans="2:2" ht="14.25" customHeight="1" x14ac:dyDescent="0.25">
      <c r="B4756" s="238">
        <f t="shared" si="74"/>
        <v>42934.041666655139</v>
      </c>
    </row>
    <row r="4757" spans="2:2" ht="14.25" customHeight="1" x14ac:dyDescent="0.25">
      <c r="B4757" s="238">
        <f t="shared" si="74"/>
        <v>42934.083333321803</v>
      </c>
    </row>
    <row r="4758" spans="2:2" ht="14.25" customHeight="1" x14ac:dyDescent="0.25">
      <c r="B4758" s="238">
        <f t="shared" si="74"/>
        <v>42934.124999988468</v>
      </c>
    </row>
    <row r="4759" spans="2:2" ht="14.25" customHeight="1" x14ac:dyDescent="0.25">
      <c r="B4759" s="238">
        <f t="shared" si="74"/>
        <v>42934.166666655132</v>
      </c>
    </row>
    <row r="4760" spans="2:2" ht="14.25" customHeight="1" x14ac:dyDescent="0.25">
      <c r="B4760" s="238">
        <f t="shared" si="74"/>
        <v>42934.208333321796</v>
      </c>
    </row>
    <row r="4761" spans="2:2" ht="14.25" customHeight="1" x14ac:dyDescent="0.25">
      <c r="B4761" s="238">
        <f t="shared" si="74"/>
        <v>42934.24999998846</v>
      </c>
    </row>
    <row r="4762" spans="2:2" ht="14.25" customHeight="1" x14ac:dyDescent="0.25">
      <c r="B4762" s="238">
        <f t="shared" si="74"/>
        <v>42934.291666655125</v>
      </c>
    </row>
    <row r="4763" spans="2:2" ht="14.25" customHeight="1" x14ac:dyDescent="0.25">
      <c r="B4763" s="238">
        <f t="shared" si="74"/>
        <v>42934.333333321789</v>
      </c>
    </row>
    <row r="4764" spans="2:2" ht="14.25" customHeight="1" x14ac:dyDescent="0.25">
      <c r="B4764" s="238">
        <f t="shared" si="74"/>
        <v>42934.374999988453</v>
      </c>
    </row>
    <row r="4765" spans="2:2" ht="14.25" customHeight="1" x14ac:dyDescent="0.25">
      <c r="B4765" s="238">
        <f t="shared" si="74"/>
        <v>42934.416666655117</v>
      </c>
    </row>
    <row r="4766" spans="2:2" ht="14.25" customHeight="1" x14ac:dyDescent="0.25">
      <c r="B4766" s="238">
        <f t="shared" si="74"/>
        <v>42934.458333321782</v>
      </c>
    </row>
    <row r="4767" spans="2:2" ht="14.25" customHeight="1" x14ac:dyDescent="0.25">
      <c r="B4767" s="238">
        <f t="shared" si="74"/>
        <v>42934.499999988446</v>
      </c>
    </row>
    <row r="4768" spans="2:2" ht="14.25" customHeight="1" x14ac:dyDescent="0.25">
      <c r="B4768" s="238">
        <f t="shared" si="74"/>
        <v>42934.54166665511</v>
      </c>
    </row>
    <row r="4769" spans="2:2" ht="14.25" customHeight="1" x14ac:dyDescent="0.25">
      <c r="B4769" s="238">
        <f t="shared" si="74"/>
        <v>42934.583333321774</v>
      </c>
    </row>
    <row r="4770" spans="2:2" ht="14.25" customHeight="1" x14ac:dyDescent="0.25">
      <c r="B4770" s="238">
        <f t="shared" si="74"/>
        <v>42934.624999988439</v>
      </c>
    </row>
    <row r="4771" spans="2:2" ht="14.25" customHeight="1" x14ac:dyDescent="0.25">
      <c r="B4771" s="238">
        <f t="shared" si="74"/>
        <v>42934.666666655103</v>
      </c>
    </row>
    <row r="4772" spans="2:2" ht="14.25" customHeight="1" x14ac:dyDescent="0.25">
      <c r="B4772" s="238">
        <f t="shared" si="74"/>
        <v>42934.708333321767</v>
      </c>
    </row>
    <row r="4773" spans="2:2" ht="14.25" customHeight="1" x14ac:dyDescent="0.25">
      <c r="B4773" s="238">
        <f t="shared" si="74"/>
        <v>42934.749999988431</v>
      </c>
    </row>
    <row r="4774" spans="2:2" ht="14.25" customHeight="1" x14ac:dyDescent="0.25">
      <c r="B4774" s="238">
        <f t="shared" si="74"/>
        <v>42934.791666655095</v>
      </c>
    </row>
    <row r="4775" spans="2:2" ht="14.25" customHeight="1" x14ac:dyDescent="0.25">
      <c r="B4775" s="238">
        <f t="shared" si="74"/>
        <v>42934.83333332176</v>
      </c>
    </row>
    <row r="4776" spans="2:2" ht="14.25" customHeight="1" x14ac:dyDescent="0.25">
      <c r="B4776" s="238">
        <f t="shared" si="74"/>
        <v>42934.874999988424</v>
      </c>
    </row>
    <row r="4777" spans="2:2" ht="14.25" customHeight="1" x14ac:dyDescent="0.25">
      <c r="B4777" s="238">
        <f t="shared" si="74"/>
        <v>42934.916666655088</v>
      </c>
    </row>
    <row r="4778" spans="2:2" ht="14.25" customHeight="1" x14ac:dyDescent="0.25">
      <c r="B4778" s="238">
        <f t="shared" si="74"/>
        <v>42934.958333321752</v>
      </c>
    </row>
    <row r="4779" spans="2:2" ht="14.25" customHeight="1" x14ac:dyDescent="0.25">
      <c r="B4779" s="238">
        <f t="shared" si="74"/>
        <v>42934.999999988417</v>
      </c>
    </row>
    <row r="4780" spans="2:2" ht="14.25" customHeight="1" x14ac:dyDescent="0.25">
      <c r="B4780" s="238">
        <f t="shared" si="74"/>
        <v>42935.041666655081</v>
      </c>
    </row>
    <row r="4781" spans="2:2" ht="14.25" customHeight="1" x14ac:dyDescent="0.25">
      <c r="B4781" s="238">
        <f t="shared" si="74"/>
        <v>42935.083333321745</v>
      </c>
    </row>
    <row r="4782" spans="2:2" ht="14.25" customHeight="1" x14ac:dyDescent="0.25">
      <c r="B4782" s="238">
        <f t="shared" si="74"/>
        <v>42935.124999988409</v>
      </c>
    </row>
    <row r="4783" spans="2:2" ht="14.25" customHeight="1" x14ac:dyDescent="0.25">
      <c r="B4783" s="238">
        <f t="shared" si="74"/>
        <v>42935.166666655074</v>
      </c>
    </row>
    <row r="4784" spans="2:2" ht="14.25" customHeight="1" x14ac:dyDescent="0.25">
      <c r="B4784" s="238">
        <f t="shared" si="74"/>
        <v>42935.208333321738</v>
      </c>
    </row>
    <row r="4785" spans="2:2" ht="14.25" customHeight="1" x14ac:dyDescent="0.25">
      <c r="B4785" s="238">
        <f t="shared" si="74"/>
        <v>42935.249999988402</v>
      </c>
    </row>
    <row r="4786" spans="2:2" ht="14.25" customHeight="1" x14ac:dyDescent="0.25">
      <c r="B4786" s="238">
        <f t="shared" si="74"/>
        <v>42935.291666655066</v>
      </c>
    </row>
    <row r="4787" spans="2:2" ht="14.25" customHeight="1" x14ac:dyDescent="0.25">
      <c r="B4787" s="238">
        <f t="shared" si="74"/>
        <v>42935.333333321731</v>
      </c>
    </row>
    <row r="4788" spans="2:2" ht="14.25" customHeight="1" x14ac:dyDescent="0.25">
      <c r="B4788" s="238">
        <f t="shared" si="74"/>
        <v>42935.374999988395</v>
      </c>
    </row>
    <row r="4789" spans="2:2" ht="14.25" customHeight="1" x14ac:dyDescent="0.25">
      <c r="B4789" s="238">
        <f t="shared" si="74"/>
        <v>42935.416666655059</v>
      </c>
    </row>
    <row r="4790" spans="2:2" ht="14.25" customHeight="1" x14ac:dyDescent="0.25">
      <c r="B4790" s="238">
        <f t="shared" si="74"/>
        <v>42935.458333321723</v>
      </c>
    </row>
    <row r="4791" spans="2:2" ht="14.25" customHeight="1" x14ac:dyDescent="0.25">
      <c r="B4791" s="238">
        <f t="shared" si="74"/>
        <v>42935.499999988388</v>
      </c>
    </row>
    <row r="4792" spans="2:2" ht="14.25" customHeight="1" x14ac:dyDescent="0.25">
      <c r="B4792" s="238">
        <f t="shared" si="74"/>
        <v>42935.541666655052</v>
      </c>
    </row>
    <row r="4793" spans="2:2" ht="14.25" customHeight="1" x14ac:dyDescent="0.25">
      <c r="B4793" s="238">
        <f t="shared" si="74"/>
        <v>42935.583333321716</v>
      </c>
    </row>
    <row r="4794" spans="2:2" ht="14.25" customHeight="1" x14ac:dyDescent="0.25">
      <c r="B4794" s="238">
        <f t="shared" si="74"/>
        <v>42935.62499998838</v>
      </c>
    </row>
    <row r="4795" spans="2:2" ht="14.25" customHeight="1" x14ac:dyDescent="0.25">
      <c r="B4795" s="238">
        <f t="shared" si="74"/>
        <v>42935.666666655045</v>
      </c>
    </row>
    <row r="4796" spans="2:2" ht="14.25" customHeight="1" x14ac:dyDescent="0.25">
      <c r="B4796" s="238">
        <f t="shared" si="74"/>
        <v>42935.708333321709</v>
      </c>
    </row>
    <row r="4797" spans="2:2" ht="14.25" customHeight="1" x14ac:dyDescent="0.25">
      <c r="B4797" s="238">
        <f t="shared" si="74"/>
        <v>42935.749999988373</v>
      </c>
    </row>
    <row r="4798" spans="2:2" ht="14.25" customHeight="1" x14ac:dyDescent="0.25">
      <c r="B4798" s="238">
        <f t="shared" si="74"/>
        <v>42935.791666655037</v>
      </c>
    </row>
    <row r="4799" spans="2:2" ht="14.25" customHeight="1" x14ac:dyDescent="0.25">
      <c r="B4799" s="238">
        <f t="shared" si="74"/>
        <v>42935.833333321702</v>
      </c>
    </row>
    <row r="4800" spans="2:2" ht="14.25" customHeight="1" x14ac:dyDescent="0.25">
      <c r="B4800" s="238">
        <f t="shared" si="74"/>
        <v>42935.874999988366</v>
      </c>
    </row>
    <row r="4801" spans="2:2" ht="14.25" customHeight="1" x14ac:dyDescent="0.25">
      <c r="B4801" s="238">
        <f t="shared" si="74"/>
        <v>42935.91666665503</v>
      </c>
    </row>
    <row r="4802" spans="2:2" ht="14.25" customHeight="1" x14ac:dyDescent="0.25">
      <c r="B4802" s="238">
        <f t="shared" si="74"/>
        <v>42935.958333321694</v>
      </c>
    </row>
    <row r="4803" spans="2:2" ht="14.25" customHeight="1" x14ac:dyDescent="0.25">
      <c r="B4803" s="238">
        <f t="shared" si="74"/>
        <v>42935.999999988358</v>
      </c>
    </row>
    <row r="4804" spans="2:2" ht="14.25" customHeight="1" x14ac:dyDescent="0.25">
      <c r="B4804" s="238">
        <f t="shared" si="74"/>
        <v>42936.041666655023</v>
      </c>
    </row>
    <row r="4805" spans="2:2" ht="14.25" customHeight="1" x14ac:dyDescent="0.25">
      <c r="B4805" s="238">
        <f t="shared" ref="B4805:B4868" si="75">B4804+(1/24)</f>
        <v>42936.083333321687</v>
      </c>
    </row>
    <row r="4806" spans="2:2" ht="14.25" customHeight="1" x14ac:dyDescent="0.25">
      <c r="B4806" s="238">
        <f t="shared" si="75"/>
        <v>42936.124999988351</v>
      </c>
    </row>
    <row r="4807" spans="2:2" ht="14.25" customHeight="1" x14ac:dyDescent="0.25">
      <c r="B4807" s="238">
        <f t="shared" si="75"/>
        <v>42936.166666655015</v>
      </c>
    </row>
    <row r="4808" spans="2:2" ht="14.25" customHeight="1" x14ac:dyDescent="0.25">
      <c r="B4808" s="238">
        <f t="shared" si="75"/>
        <v>42936.20833332168</v>
      </c>
    </row>
    <row r="4809" spans="2:2" ht="14.25" customHeight="1" x14ac:dyDescent="0.25">
      <c r="B4809" s="238">
        <f t="shared" si="75"/>
        <v>42936.249999988344</v>
      </c>
    </row>
    <row r="4810" spans="2:2" ht="14.25" customHeight="1" x14ac:dyDescent="0.25">
      <c r="B4810" s="238">
        <f t="shared" si="75"/>
        <v>42936.291666655008</v>
      </c>
    </row>
    <row r="4811" spans="2:2" ht="14.25" customHeight="1" x14ac:dyDescent="0.25">
      <c r="B4811" s="238">
        <f t="shared" si="75"/>
        <v>42936.333333321672</v>
      </c>
    </row>
    <row r="4812" spans="2:2" ht="14.25" customHeight="1" x14ac:dyDescent="0.25">
      <c r="B4812" s="238">
        <f t="shared" si="75"/>
        <v>42936.374999988337</v>
      </c>
    </row>
    <row r="4813" spans="2:2" ht="14.25" customHeight="1" x14ac:dyDescent="0.25">
      <c r="B4813" s="238">
        <f t="shared" si="75"/>
        <v>42936.416666655001</v>
      </c>
    </row>
    <row r="4814" spans="2:2" ht="14.25" customHeight="1" x14ac:dyDescent="0.25">
      <c r="B4814" s="238">
        <f t="shared" si="75"/>
        <v>42936.458333321665</v>
      </c>
    </row>
    <row r="4815" spans="2:2" ht="14.25" customHeight="1" x14ac:dyDescent="0.25">
      <c r="B4815" s="238">
        <f t="shared" si="75"/>
        <v>42936.499999988329</v>
      </c>
    </row>
    <row r="4816" spans="2:2" ht="14.25" customHeight="1" x14ac:dyDescent="0.25">
      <c r="B4816" s="238">
        <f t="shared" si="75"/>
        <v>42936.541666654994</v>
      </c>
    </row>
    <row r="4817" spans="2:2" ht="14.25" customHeight="1" x14ac:dyDescent="0.25">
      <c r="B4817" s="238">
        <f t="shared" si="75"/>
        <v>42936.583333321658</v>
      </c>
    </row>
    <row r="4818" spans="2:2" ht="14.25" customHeight="1" x14ac:dyDescent="0.25">
      <c r="B4818" s="238">
        <f t="shared" si="75"/>
        <v>42936.624999988322</v>
      </c>
    </row>
    <row r="4819" spans="2:2" ht="14.25" customHeight="1" x14ac:dyDescent="0.25">
      <c r="B4819" s="238">
        <f t="shared" si="75"/>
        <v>42936.666666654986</v>
      </c>
    </row>
    <row r="4820" spans="2:2" ht="14.25" customHeight="1" x14ac:dyDescent="0.25">
      <c r="B4820" s="238">
        <f t="shared" si="75"/>
        <v>42936.708333321651</v>
      </c>
    </row>
    <row r="4821" spans="2:2" ht="14.25" customHeight="1" x14ac:dyDescent="0.25">
      <c r="B4821" s="238">
        <f t="shared" si="75"/>
        <v>42936.749999988315</v>
      </c>
    </row>
    <row r="4822" spans="2:2" ht="14.25" customHeight="1" x14ac:dyDescent="0.25">
      <c r="B4822" s="238">
        <f t="shared" si="75"/>
        <v>42936.791666654979</v>
      </c>
    </row>
    <row r="4823" spans="2:2" ht="14.25" customHeight="1" x14ac:dyDescent="0.25">
      <c r="B4823" s="238">
        <f t="shared" si="75"/>
        <v>42936.833333321643</v>
      </c>
    </row>
    <row r="4824" spans="2:2" ht="14.25" customHeight="1" x14ac:dyDescent="0.25">
      <c r="B4824" s="238">
        <f t="shared" si="75"/>
        <v>42936.874999988308</v>
      </c>
    </row>
    <row r="4825" spans="2:2" ht="14.25" customHeight="1" x14ac:dyDescent="0.25">
      <c r="B4825" s="238">
        <f t="shared" si="75"/>
        <v>42936.916666654972</v>
      </c>
    </row>
    <row r="4826" spans="2:2" ht="14.25" customHeight="1" x14ac:dyDescent="0.25">
      <c r="B4826" s="238">
        <f t="shared" si="75"/>
        <v>42936.958333321636</v>
      </c>
    </row>
    <row r="4827" spans="2:2" ht="14.25" customHeight="1" x14ac:dyDescent="0.25">
      <c r="B4827" s="238">
        <f t="shared" si="75"/>
        <v>42936.9999999883</v>
      </c>
    </row>
    <row r="4828" spans="2:2" ht="14.25" customHeight="1" x14ac:dyDescent="0.25">
      <c r="B4828" s="238">
        <f t="shared" si="75"/>
        <v>42937.041666654965</v>
      </c>
    </row>
    <row r="4829" spans="2:2" ht="14.25" customHeight="1" x14ac:dyDescent="0.25">
      <c r="B4829" s="238">
        <f t="shared" si="75"/>
        <v>42937.083333321629</v>
      </c>
    </row>
    <row r="4830" spans="2:2" ht="14.25" customHeight="1" x14ac:dyDescent="0.25">
      <c r="B4830" s="238">
        <f t="shared" si="75"/>
        <v>42937.124999988293</v>
      </c>
    </row>
    <row r="4831" spans="2:2" ht="14.25" customHeight="1" x14ac:dyDescent="0.25">
      <c r="B4831" s="238">
        <f t="shared" si="75"/>
        <v>42937.166666654957</v>
      </c>
    </row>
    <row r="4832" spans="2:2" ht="14.25" customHeight="1" x14ac:dyDescent="0.25">
      <c r="B4832" s="238">
        <f t="shared" si="75"/>
        <v>42937.208333321621</v>
      </c>
    </row>
    <row r="4833" spans="2:2" ht="14.25" customHeight="1" x14ac:dyDescent="0.25">
      <c r="B4833" s="238">
        <f t="shared" si="75"/>
        <v>42937.249999988286</v>
      </c>
    </row>
    <row r="4834" spans="2:2" ht="14.25" customHeight="1" x14ac:dyDescent="0.25">
      <c r="B4834" s="238">
        <f t="shared" si="75"/>
        <v>42937.29166665495</v>
      </c>
    </row>
    <row r="4835" spans="2:2" ht="14.25" customHeight="1" x14ac:dyDescent="0.25">
      <c r="B4835" s="238">
        <f t="shared" si="75"/>
        <v>42937.333333321614</v>
      </c>
    </row>
    <row r="4836" spans="2:2" ht="14.25" customHeight="1" x14ac:dyDescent="0.25">
      <c r="B4836" s="238">
        <f t="shared" si="75"/>
        <v>42937.374999988278</v>
      </c>
    </row>
    <row r="4837" spans="2:2" ht="14.25" customHeight="1" x14ac:dyDescent="0.25">
      <c r="B4837" s="238">
        <f t="shared" si="75"/>
        <v>42937.416666654943</v>
      </c>
    </row>
    <row r="4838" spans="2:2" ht="14.25" customHeight="1" x14ac:dyDescent="0.25">
      <c r="B4838" s="238">
        <f t="shared" si="75"/>
        <v>42937.458333321607</v>
      </c>
    </row>
    <row r="4839" spans="2:2" ht="14.25" customHeight="1" x14ac:dyDescent="0.25">
      <c r="B4839" s="238">
        <f t="shared" si="75"/>
        <v>42937.499999988271</v>
      </c>
    </row>
    <row r="4840" spans="2:2" ht="14.25" customHeight="1" x14ac:dyDescent="0.25">
      <c r="B4840" s="238">
        <f t="shared" si="75"/>
        <v>42937.541666654935</v>
      </c>
    </row>
    <row r="4841" spans="2:2" ht="14.25" customHeight="1" x14ac:dyDescent="0.25">
      <c r="B4841" s="238">
        <f t="shared" si="75"/>
        <v>42937.5833333216</v>
      </c>
    </row>
    <row r="4842" spans="2:2" ht="14.25" customHeight="1" x14ac:dyDescent="0.25">
      <c r="B4842" s="238">
        <f t="shared" si="75"/>
        <v>42937.624999988264</v>
      </c>
    </row>
    <row r="4843" spans="2:2" ht="14.25" customHeight="1" x14ac:dyDescent="0.25">
      <c r="B4843" s="238">
        <f t="shared" si="75"/>
        <v>42937.666666654928</v>
      </c>
    </row>
    <row r="4844" spans="2:2" ht="14.25" customHeight="1" x14ac:dyDescent="0.25">
      <c r="B4844" s="238">
        <f t="shared" si="75"/>
        <v>42937.708333321592</v>
      </c>
    </row>
    <row r="4845" spans="2:2" ht="14.25" customHeight="1" x14ac:dyDescent="0.25">
      <c r="B4845" s="238">
        <f t="shared" si="75"/>
        <v>42937.749999988257</v>
      </c>
    </row>
    <row r="4846" spans="2:2" ht="14.25" customHeight="1" x14ac:dyDescent="0.25">
      <c r="B4846" s="238">
        <f t="shared" si="75"/>
        <v>42937.791666654921</v>
      </c>
    </row>
    <row r="4847" spans="2:2" ht="14.25" customHeight="1" x14ac:dyDescent="0.25">
      <c r="B4847" s="238">
        <f t="shared" si="75"/>
        <v>42937.833333321585</v>
      </c>
    </row>
    <row r="4848" spans="2:2" ht="14.25" customHeight="1" x14ac:dyDescent="0.25">
      <c r="B4848" s="238">
        <f t="shared" si="75"/>
        <v>42937.874999988249</v>
      </c>
    </row>
    <row r="4849" spans="2:2" ht="14.25" customHeight="1" x14ac:dyDescent="0.25">
      <c r="B4849" s="238">
        <f t="shared" si="75"/>
        <v>42937.916666654914</v>
      </c>
    </row>
    <row r="4850" spans="2:2" ht="14.25" customHeight="1" x14ac:dyDescent="0.25">
      <c r="B4850" s="238">
        <f t="shared" si="75"/>
        <v>42937.958333321578</v>
      </c>
    </row>
    <row r="4851" spans="2:2" ht="14.25" customHeight="1" x14ac:dyDescent="0.25">
      <c r="B4851" s="238">
        <f t="shared" si="75"/>
        <v>42937.999999988242</v>
      </c>
    </row>
    <row r="4852" spans="2:2" ht="14.25" customHeight="1" x14ac:dyDescent="0.25">
      <c r="B4852" s="238">
        <f t="shared" si="75"/>
        <v>42938.041666654906</v>
      </c>
    </row>
    <row r="4853" spans="2:2" ht="14.25" customHeight="1" x14ac:dyDescent="0.25">
      <c r="B4853" s="238">
        <f t="shared" si="75"/>
        <v>42938.083333321571</v>
      </c>
    </row>
    <row r="4854" spans="2:2" ht="14.25" customHeight="1" x14ac:dyDescent="0.25">
      <c r="B4854" s="238">
        <f t="shared" si="75"/>
        <v>42938.124999988235</v>
      </c>
    </row>
    <row r="4855" spans="2:2" ht="14.25" customHeight="1" x14ac:dyDescent="0.25">
      <c r="B4855" s="238">
        <f t="shared" si="75"/>
        <v>42938.166666654899</v>
      </c>
    </row>
    <row r="4856" spans="2:2" ht="14.25" customHeight="1" x14ac:dyDescent="0.25">
      <c r="B4856" s="238">
        <f t="shared" si="75"/>
        <v>42938.208333321563</v>
      </c>
    </row>
    <row r="4857" spans="2:2" ht="14.25" customHeight="1" x14ac:dyDescent="0.25">
      <c r="B4857" s="238">
        <f t="shared" si="75"/>
        <v>42938.249999988228</v>
      </c>
    </row>
    <row r="4858" spans="2:2" ht="14.25" customHeight="1" x14ac:dyDescent="0.25">
      <c r="B4858" s="238">
        <f t="shared" si="75"/>
        <v>42938.291666654892</v>
      </c>
    </row>
    <row r="4859" spans="2:2" ht="14.25" customHeight="1" x14ac:dyDescent="0.25">
      <c r="B4859" s="238">
        <f t="shared" si="75"/>
        <v>42938.333333321556</v>
      </c>
    </row>
    <row r="4860" spans="2:2" ht="14.25" customHeight="1" x14ac:dyDescent="0.25">
      <c r="B4860" s="238">
        <f t="shared" si="75"/>
        <v>42938.37499998822</v>
      </c>
    </row>
    <row r="4861" spans="2:2" ht="14.25" customHeight="1" x14ac:dyDescent="0.25">
      <c r="B4861" s="238">
        <f t="shared" si="75"/>
        <v>42938.416666654884</v>
      </c>
    </row>
    <row r="4862" spans="2:2" ht="14.25" customHeight="1" x14ac:dyDescent="0.25">
      <c r="B4862" s="238">
        <f t="shared" si="75"/>
        <v>42938.458333321549</v>
      </c>
    </row>
    <row r="4863" spans="2:2" ht="14.25" customHeight="1" x14ac:dyDescent="0.25">
      <c r="B4863" s="238">
        <f t="shared" si="75"/>
        <v>42938.499999988213</v>
      </c>
    </row>
    <row r="4864" spans="2:2" ht="14.25" customHeight="1" x14ac:dyDescent="0.25">
      <c r="B4864" s="238">
        <f t="shared" si="75"/>
        <v>42938.541666654877</v>
      </c>
    </row>
    <row r="4865" spans="2:2" ht="14.25" customHeight="1" x14ac:dyDescent="0.25">
      <c r="B4865" s="238">
        <f t="shared" si="75"/>
        <v>42938.583333321541</v>
      </c>
    </row>
    <row r="4866" spans="2:2" ht="14.25" customHeight="1" x14ac:dyDescent="0.25">
      <c r="B4866" s="238">
        <f t="shared" si="75"/>
        <v>42938.624999988206</v>
      </c>
    </row>
    <row r="4867" spans="2:2" ht="14.25" customHeight="1" x14ac:dyDescent="0.25">
      <c r="B4867" s="238">
        <f t="shared" si="75"/>
        <v>42938.66666665487</v>
      </c>
    </row>
    <row r="4868" spans="2:2" ht="14.25" customHeight="1" x14ac:dyDescent="0.25">
      <c r="B4868" s="238">
        <f t="shared" si="75"/>
        <v>42938.708333321534</v>
      </c>
    </row>
    <row r="4869" spans="2:2" ht="14.25" customHeight="1" x14ac:dyDescent="0.25">
      <c r="B4869" s="238">
        <f t="shared" ref="B4869:B4932" si="76">B4868+(1/24)</f>
        <v>42938.749999988198</v>
      </c>
    </row>
    <row r="4870" spans="2:2" ht="14.25" customHeight="1" x14ac:dyDescent="0.25">
      <c r="B4870" s="238">
        <f t="shared" si="76"/>
        <v>42938.791666654863</v>
      </c>
    </row>
    <row r="4871" spans="2:2" ht="14.25" customHeight="1" x14ac:dyDescent="0.25">
      <c r="B4871" s="238">
        <f t="shared" si="76"/>
        <v>42938.833333321527</v>
      </c>
    </row>
    <row r="4872" spans="2:2" ht="14.25" customHeight="1" x14ac:dyDescent="0.25">
      <c r="B4872" s="238">
        <f t="shared" si="76"/>
        <v>42938.874999988191</v>
      </c>
    </row>
    <row r="4873" spans="2:2" ht="14.25" customHeight="1" x14ac:dyDescent="0.25">
      <c r="B4873" s="238">
        <f t="shared" si="76"/>
        <v>42938.916666654855</v>
      </c>
    </row>
    <row r="4874" spans="2:2" ht="14.25" customHeight="1" x14ac:dyDescent="0.25">
      <c r="B4874" s="238">
        <f t="shared" si="76"/>
        <v>42938.95833332152</v>
      </c>
    </row>
    <row r="4875" spans="2:2" ht="14.25" customHeight="1" x14ac:dyDescent="0.25">
      <c r="B4875" s="238">
        <f t="shared" si="76"/>
        <v>42938.999999988184</v>
      </c>
    </row>
    <row r="4876" spans="2:2" ht="14.25" customHeight="1" x14ac:dyDescent="0.25">
      <c r="B4876" s="238">
        <f t="shared" si="76"/>
        <v>42939.041666654848</v>
      </c>
    </row>
    <row r="4877" spans="2:2" ht="14.25" customHeight="1" x14ac:dyDescent="0.25">
      <c r="B4877" s="238">
        <f t="shared" si="76"/>
        <v>42939.083333321512</v>
      </c>
    </row>
    <row r="4878" spans="2:2" ht="14.25" customHeight="1" x14ac:dyDescent="0.25">
      <c r="B4878" s="238">
        <f t="shared" si="76"/>
        <v>42939.124999988177</v>
      </c>
    </row>
    <row r="4879" spans="2:2" ht="14.25" customHeight="1" x14ac:dyDescent="0.25">
      <c r="B4879" s="238">
        <f t="shared" si="76"/>
        <v>42939.166666654841</v>
      </c>
    </row>
    <row r="4880" spans="2:2" ht="14.25" customHeight="1" x14ac:dyDescent="0.25">
      <c r="B4880" s="238">
        <f t="shared" si="76"/>
        <v>42939.208333321505</v>
      </c>
    </row>
    <row r="4881" spans="2:2" ht="14.25" customHeight="1" x14ac:dyDescent="0.25">
      <c r="B4881" s="238">
        <f t="shared" si="76"/>
        <v>42939.249999988169</v>
      </c>
    </row>
    <row r="4882" spans="2:2" ht="14.25" customHeight="1" x14ac:dyDescent="0.25">
      <c r="B4882" s="238">
        <f t="shared" si="76"/>
        <v>42939.291666654834</v>
      </c>
    </row>
    <row r="4883" spans="2:2" ht="14.25" customHeight="1" x14ac:dyDescent="0.25">
      <c r="B4883" s="238">
        <f t="shared" si="76"/>
        <v>42939.333333321498</v>
      </c>
    </row>
    <row r="4884" spans="2:2" ht="14.25" customHeight="1" x14ac:dyDescent="0.25">
      <c r="B4884" s="238">
        <f t="shared" si="76"/>
        <v>42939.374999988162</v>
      </c>
    </row>
    <row r="4885" spans="2:2" ht="14.25" customHeight="1" x14ac:dyDescent="0.25">
      <c r="B4885" s="238">
        <f t="shared" si="76"/>
        <v>42939.416666654826</v>
      </c>
    </row>
    <row r="4886" spans="2:2" ht="14.25" customHeight="1" x14ac:dyDescent="0.25">
      <c r="B4886" s="238">
        <f t="shared" si="76"/>
        <v>42939.45833332149</v>
      </c>
    </row>
    <row r="4887" spans="2:2" ht="14.25" customHeight="1" x14ac:dyDescent="0.25">
      <c r="B4887" s="238">
        <f t="shared" si="76"/>
        <v>42939.499999988155</v>
      </c>
    </row>
    <row r="4888" spans="2:2" ht="14.25" customHeight="1" x14ac:dyDescent="0.25">
      <c r="B4888" s="238">
        <f t="shared" si="76"/>
        <v>42939.541666654819</v>
      </c>
    </row>
    <row r="4889" spans="2:2" ht="14.25" customHeight="1" x14ac:dyDescent="0.25">
      <c r="B4889" s="238">
        <f t="shared" si="76"/>
        <v>42939.583333321483</v>
      </c>
    </row>
    <row r="4890" spans="2:2" ht="14.25" customHeight="1" x14ac:dyDescent="0.25">
      <c r="B4890" s="238">
        <f t="shared" si="76"/>
        <v>42939.624999988147</v>
      </c>
    </row>
    <row r="4891" spans="2:2" ht="14.25" customHeight="1" x14ac:dyDescent="0.25">
      <c r="B4891" s="238">
        <f t="shared" si="76"/>
        <v>42939.666666654812</v>
      </c>
    </row>
    <row r="4892" spans="2:2" ht="14.25" customHeight="1" x14ac:dyDescent="0.25">
      <c r="B4892" s="238">
        <f t="shared" si="76"/>
        <v>42939.708333321476</v>
      </c>
    </row>
    <row r="4893" spans="2:2" ht="14.25" customHeight="1" x14ac:dyDescent="0.25">
      <c r="B4893" s="238">
        <f t="shared" si="76"/>
        <v>42939.74999998814</v>
      </c>
    </row>
    <row r="4894" spans="2:2" ht="14.25" customHeight="1" x14ac:dyDescent="0.25">
      <c r="B4894" s="238">
        <f t="shared" si="76"/>
        <v>42939.791666654804</v>
      </c>
    </row>
    <row r="4895" spans="2:2" ht="14.25" customHeight="1" x14ac:dyDescent="0.25">
      <c r="B4895" s="238">
        <f t="shared" si="76"/>
        <v>42939.833333321469</v>
      </c>
    </row>
    <row r="4896" spans="2:2" ht="14.25" customHeight="1" x14ac:dyDescent="0.25">
      <c r="B4896" s="238">
        <f t="shared" si="76"/>
        <v>42939.874999988133</v>
      </c>
    </row>
    <row r="4897" spans="2:2" ht="14.25" customHeight="1" x14ac:dyDescent="0.25">
      <c r="B4897" s="238">
        <f t="shared" si="76"/>
        <v>42939.916666654797</v>
      </c>
    </row>
    <row r="4898" spans="2:2" ht="14.25" customHeight="1" x14ac:dyDescent="0.25">
      <c r="B4898" s="238">
        <f t="shared" si="76"/>
        <v>42939.958333321461</v>
      </c>
    </row>
    <row r="4899" spans="2:2" ht="14.25" customHeight="1" x14ac:dyDescent="0.25">
      <c r="B4899" s="238">
        <f t="shared" si="76"/>
        <v>42939.999999988126</v>
      </c>
    </row>
    <row r="4900" spans="2:2" ht="14.25" customHeight="1" x14ac:dyDescent="0.25">
      <c r="B4900" s="238">
        <f t="shared" si="76"/>
        <v>42940.04166665479</v>
      </c>
    </row>
    <row r="4901" spans="2:2" ht="14.25" customHeight="1" x14ac:dyDescent="0.25">
      <c r="B4901" s="238">
        <f t="shared" si="76"/>
        <v>42940.083333321454</v>
      </c>
    </row>
    <row r="4902" spans="2:2" ht="14.25" customHeight="1" x14ac:dyDescent="0.25">
      <c r="B4902" s="238">
        <f t="shared" si="76"/>
        <v>42940.124999988118</v>
      </c>
    </row>
    <row r="4903" spans="2:2" ht="14.25" customHeight="1" x14ac:dyDescent="0.25">
      <c r="B4903" s="238">
        <f t="shared" si="76"/>
        <v>42940.166666654783</v>
      </c>
    </row>
    <row r="4904" spans="2:2" ht="14.25" customHeight="1" x14ac:dyDescent="0.25">
      <c r="B4904" s="238">
        <f t="shared" si="76"/>
        <v>42940.208333321447</v>
      </c>
    </row>
    <row r="4905" spans="2:2" ht="14.25" customHeight="1" x14ac:dyDescent="0.25">
      <c r="B4905" s="238">
        <f t="shared" si="76"/>
        <v>42940.249999988111</v>
      </c>
    </row>
    <row r="4906" spans="2:2" ht="14.25" customHeight="1" x14ac:dyDescent="0.25">
      <c r="B4906" s="238">
        <f t="shared" si="76"/>
        <v>42940.291666654775</v>
      </c>
    </row>
    <row r="4907" spans="2:2" ht="14.25" customHeight="1" x14ac:dyDescent="0.25">
      <c r="B4907" s="238">
        <f t="shared" si="76"/>
        <v>42940.33333332144</v>
      </c>
    </row>
    <row r="4908" spans="2:2" ht="14.25" customHeight="1" x14ac:dyDescent="0.25">
      <c r="B4908" s="238">
        <f t="shared" si="76"/>
        <v>42940.374999988104</v>
      </c>
    </row>
    <row r="4909" spans="2:2" ht="14.25" customHeight="1" x14ac:dyDescent="0.25">
      <c r="B4909" s="238">
        <f t="shared" si="76"/>
        <v>42940.416666654768</v>
      </c>
    </row>
    <row r="4910" spans="2:2" ht="14.25" customHeight="1" x14ac:dyDescent="0.25">
      <c r="B4910" s="238">
        <f t="shared" si="76"/>
        <v>42940.458333321432</v>
      </c>
    </row>
    <row r="4911" spans="2:2" ht="14.25" customHeight="1" x14ac:dyDescent="0.25">
      <c r="B4911" s="238">
        <f t="shared" si="76"/>
        <v>42940.499999988097</v>
      </c>
    </row>
    <row r="4912" spans="2:2" ht="14.25" customHeight="1" x14ac:dyDescent="0.25">
      <c r="B4912" s="238">
        <f t="shared" si="76"/>
        <v>42940.541666654761</v>
      </c>
    </row>
    <row r="4913" spans="2:2" ht="14.25" customHeight="1" x14ac:dyDescent="0.25">
      <c r="B4913" s="238">
        <f t="shared" si="76"/>
        <v>42940.583333321425</v>
      </c>
    </row>
    <row r="4914" spans="2:2" ht="14.25" customHeight="1" x14ac:dyDescent="0.25">
      <c r="B4914" s="238">
        <f t="shared" si="76"/>
        <v>42940.624999988089</v>
      </c>
    </row>
    <row r="4915" spans="2:2" ht="14.25" customHeight="1" x14ac:dyDescent="0.25">
      <c r="B4915" s="238">
        <f t="shared" si="76"/>
        <v>42940.666666654753</v>
      </c>
    </row>
    <row r="4916" spans="2:2" ht="14.25" customHeight="1" x14ac:dyDescent="0.25">
      <c r="B4916" s="238">
        <f t="shared" si="76"/>
        <v>42940.708333321418</v>
      </c>
    </row>
    <row r="4917" spans="2:2" ht="14.25" customHeight="1" x14ac:dyDescent="0.25">
      <c r="B4917" s="238">
        <f t="shared" si="76"/>
        <v>42940.749999988082</v>
      </c>
    </row>
    <row r="4918" spans="2:2" ht="14.25" customHeight="1" x14ac:dyDescent="0.25">
      <c r="B4918" s="238">
        <f t="shared" si="76"/>
        <v>42940.791666654746</v>
      </c>
    </row>
    <row r="4919" spans="2:2" ht="14.25" customHeight="1" x14ac:dyDescent="0.25">
      <c r="B4919" s="238">
        <f t="shared" si="76"/>
        <v>42940.83333332141</v>
      </c>
    </row>
    <row r="4920" spans="2:2" ht="14.25" customHeight="1" x14ac:dyDescent="0.25">
      <c r="B4920" s="238">
        <f t="shared" si="76"/>
        <v>42940.874999988075</v>
      </c>
    </row>
    <row r="4921" spans="2:2" ht="14.25" customHeight="1" x14ac:dyDescent="0.25">
      <c r="B4921" s="238">
        <f t="shared" si="76"/>
        <v>42940.916666654739</v>
      </c>
    </row>
    <row r="4922" spans="2:2" ht="14.25" customHeight="1" x14ac:dyDescent="0.25">
      <c r="B4922" s="238">
        <f t="shared" si="76"/>
        <v>42940.958333321403</v>
      </c>
    </row>
    <row r="4923" spans="2:2" ht="14.25" customHeight="1" x14ac:dyDescent="0.25">
      <c r="B4923" s="238">
        <f t="shared" si="76"/>
        <v>42940.999999988067</v>
      </c>
    </row>
    <row r="4924" spans="2:2" ht="14.25" customHeight="1" x14ac:dyDescent="0.25">
      <c r="B4924" s="238">
        <f t="shared" si="76"/>
        <v>42941.041666654732</v>
      </c>
    </row>
    <row r="4925" spans="2:2" ht="14.25" customHeight="1" x14ac:dyDescent="0.25">
      <c r="B4925" s="238">
        <f t="shared" si="76"/>
        <v>42941.083333321396</v>
      </c>
    </row>
    <row r="4926" spans="2:2" ht="14.25" customHeight="1" x14ac:dyDescent="0.25">
      <c r="B4926" s="238">
        <f t="shared" si="76"/>
        <v>42941.12499998806</v>
      </c>
    </row>
    <row r="4927" spans="2:2" ht="14.25" customHeight="1" x14ac:dyDescent="0.25">
      <c r="B4927" s="238">
        <f t="shared" si="76"/>
        <v>42941.166666654724</v>
      </c>
    </row>
    <row r="4928" spans="2:2" ht="14.25" customHeight="1" x14ac:dyDescent="0.25">
      <c r="B4928" s="238">
        <f t="shared" si="76"/>
        <v>42941.208333321389</v>
      </c>
    </row>
    <row r="4929" spans="2:2" ht="14.25" customHeight="1" x14ac:dyDescent="0.25">
      <c r="B4929" s="238">
        <f t="shared" si="76"/>
        <v>42941.249999988053</v>
      </c>
    </row>
    <row r="4930" spans="2:2" ht="14.25" customHeight="1" x14ac:dyDescent="0.25">
      <c r="B4930" s="238">
        <f t="shared" si="76"/>
        <v>42941.291666654717</v>
      </c>
    </row>
    <row r="4931" spans="2:2" ht="14.25" customHeight="1" x14ac:dyDescent="0.25">
      <c r="B4931" s="238">
        <f t="shared" si="76"/>
        <v>42941.333333321381</v>
      </c>
    </row>
    <row r="4932" spans="2:2" ht="14.25" customHeight="1" x14ac:dyDescent="0.25">
      <c r="B4932" s="238">
        <f t="shared" si="76"/>
        <v>42941.374999988046</v>
      </c>
    </row>
    <row r="4933" spans="2:2" ht="14.25" customHeight="1" x14ac:dyDescent="0.25">
      <c r="B4933" s="238">
        <f t="shared" ref="B4933:B4996" si="77">B4932+(1/24)</f>
        <v>42941.41666665471</v>
      </c>
    </row>
    <row r="4934" spans="2:2" ht="14.25" customHeight="1" x14ac:dyDescent="0.25">
      <c r="B4934" s="238">
        <f t="shared" si="77"/>
        <v>42941.458333321374</v>
      </c>
    </row>
    <row r="4935" spans="2:2" ht="14.25" customHeight="1" x14ac:dyDescent="0.25">
      <c r="B4935" s="238">
        <f t="shared" si="77"/>
        <v>42941.499999988038</v>
      </c>
    </row>
    <row r="4936" spans="2:2" ht="14.25" customHeight="1" x14ac:dyDescent="0.25">
      <c r="B4936" s="238">
        <f t="shared" si="77"/>
        <v>42941.541666654703</v>
      </c>
    </row>
    <row r="4937" spans="2:2" ht="14.25" customHeight="1" x14ac:dyDescent="0.25">
      <c r="B4937" s="238">
        <f t="shared" si="77"/>
        <v>42941.583333321367</v>
      </c>
    </row>
    <row r="4938" spans="2:2" ht="14.25" customHeight="1" x14ac:dyDescent="0.25">
      <c r="B4938" s="238">
        <f t="shared" si="77"/>
        <v>42941.624999988031</v>
      </c>
    </row>
    <row r="4939" spans="2:2" ht="14.25" customHeight="1" x14ac:dyDescent="0.25">
      <c r="B4939" s="238">
        <f t="shared" si="77"/>
        <v>42941.666666654695</v>
      </c>
    </row>
    <row r="4940" spans="2:2" ht="14.25" customHeight="1" x14ac:dyDescent="0.25">
      <c r="B4940" s="238">
        <f t="shared" si="77"/>
        <v>42941.70833332136</v>
      </c>
    </row>
    <row r="4941" spans="2:2" ht="14.25" customHeight="1" x14ac:dyDescent="0.25">
      <c r="B4941" s="238">
        <f t="shared" si="77"/>
        <v>42941.749999988024</v>
      </c>
    </row>
    <row r="4942" spans="2:2" ht="14.25" customHeight="1" x14ac:dyDescent="0.25">
      <c r="B4942" s="238">
        <f t="shared" si="77"/>
        <v>42941.791666654688</v>
      </c>
    </row>
    <row r="4943" spans="2:2" ht="14.25" customHeight="1" x14ac:dyDescent="0.25">
      <c r="B4943" s="238">
        <f t="shared" si="77"/>
        <v>42941.833333321352</v>
      </c>
    </row>
    <row r="4944" spans="2:2" ht="14.25" customHeight="1" x14ac:dyDescent="0.25">
      <c r="B4944" s="238">
        <f t="shared" si="77"/>
        <v>42941.874999988016</v>
      </c>
    </row>
    <row r="4945" spans="2:2" ht="14.25" customHeight="1" x14ac:dyDescent="0.25">
      <c r="B4945" s="238">
        <f t="shared" si="77"/>
        <v>42941.916666654681</v>
      </c>
    </row>
    <row r="4946" spans="2:2" ht="14.25" customHeight="1" x14ac:dyDescent="0.25">
      <c r="B4946" s="238">
        <f t="shared" si="77"/>
        <v>42941.958333321345</v>
      </c>
    </row>
    <row r="4947" spans="2:2" ht="14.25" customHeight="1" x14ac:dyDescent="0.25">
      <c r="B4947" s="238">
        <f t="shared" si="77"/>
        <v>42941.999999988009</v>
      </c>
    </row>
    <row r="4948" spans="2:2" ht="14.25" customHeight="1" x14ac:dyDescent="0.25">
      <c r="B4948" s="238">
        <f t="shared" si="77"/>
        <v>42942.041666654673</v>
      </c>
    </row>
    <row r="4949" spans="2:2" ht="14.25" customHeight="1" x14ac:dyDescent="0.25">
      <c r="B4949" s="238">
        <f t="shared" si="77"/>
        <v>42942.083333321338</v>
      </c>
    </row>
    <row r="4950" spans="2:2" ht="14.25" customHeight="1" x14ac:dyDescent="0.25">
      <c r="B4950" s="238">
        <f t="shared" si="77"/>
        <v>42942.124999988002</v>
      </c>
    </row>
    <row r="4951" spans="2:2" ht="14.25" customHeight="1" x14ac:dyDescent="0.25">
      <c r="B4951" s="238">
        <f t="shared" si="77"/>
        <v>42942.166666654666</v>
      </c>
    </row>
    <row r="4952" spans="2:2" ht="14.25" customHeight="1" x14ac:dyDescent="0.25">
      <c r="B4952" s="238">
        <f t="shared" si="77"/>
        <v>42942.20833332133</v>
      </c>
    </row>
    <row r="4953" spans="2:2" ht="14.25" customHeight="1" x14ac:dyDescent="0.25">
      <c r="B4953" s="238">
        <f t="shared" si="77"/>
        <v>42942.249999987995</v>
      </c>
    </row>
    <row r="4954" spans="2:2" ht="14.25" customHeight="1" x14ac:dyDescent="0.25">
      <c r="B4954" s="238">
        <f t="shared" si="77"/>
        <v>42942.291666654659</v>
      </c>
    </row>
    <row r="4955" spans="2:2" ht="14.25" customHeight="1" x14ac:dyDescent="0.25">
      <c r="B4955" s="238">
        <f t="shared" si="77"/>
        <v>42942.333333321323</v>
      </c>
    </row>
    <row r="4956" spans="2:2" ht="14.25" customHeight="1" x14ac:dyDescent="0.25">
      <c r="B4956" s="238">
        <f t="shared" si="77"/>
        <v>42942.374999987987</v>
      </c>
    </row>
    <row r="4957" spans="2:2" ht="14.25" customHeight="1" x14ac:dyDescent="0.25">
      <c r="B4957" s="238">
        <f t="shared" si="77"/>
        <v>42942.416666654652</v>
      </c>
    </row>
    <row r="4958" spans="2:2" ht="14.25" customHeight="1" x14ac:dyDescent="0.25">
      <c r="B4958" s="238">
        <f t="shared" si="77"/>
        <v>42942.458333321316</v>
      </c>
    </row>
    <row r="4959" spans="2:2" ht="14.25" customHeight="1" x14ac:dyDescent="0.25">
      <c r="B4959" s="238">
        <f t="shared" si="77"/>
        <v>42942.49999998798</v>
      </c>
    </row>
    <row r="4960" spans="2:2" ht="14.25" customHeight="1" x14ac:dyDescent="0.25">
      <c r="B4960" s="238">
        <f t="shared" si="77"/>
        <v>42942.541666654644</v>
      </c>
    </row>
    <row r="4961" spans="2:2" ht="14.25" customHeight="1" x14ac:dyDescent="0.25">
      <c r="B4961" s="238">
        <f t="shared" si="77"/>
        <v>42942.583333321309</v>
      </c>
    </row>
    <row r="4962" spans="2:2" ht="14.25" customHeight="1" x14ac:dyDescent="0.25">
      <c r="B4962" s="238">
        <f t="shared" si="77"/>
        <v>42942.624999987973</v>
      </c>
    </row>
    <row r="4963" spans="2:2" ht="14.25" customHeight="1" x14ac:dyDescent="0.25">
      <c r="B4963" s="238">
        <f t="shared" si="77"/>
        <v>42942.666666654637</v>
      </c>
    </row>
    <row r="4964" spans="2:2" ht="14.25" customHeight="1" x14ac:dyDescent="0.25">
      <c r="B4964" s="238">
        <f t="shared" si="77"/>
        <v>42942.708333321301</v>
      </c>
    </row>
    <row r="4965" spans="2:2" ht="14.25" customHeight="1" x14ac:dyDescent="0.25">
      <c r="B4965" s="238">
        <f t="shared" si="77"/>
        <v>42942.749999987966</v>
      </c>
    </row>
    <row r="4966" spans="2:2" ht="14.25" customHeight="1" x14ac:dyDescent="0.25">
      <c r="B4966" s="238">
        <f t="shared" si="77"/>
        <v>42942.79166665463</v>
      </c>
    </row>
    <row r="4967" spans="2:2" ht="14.25" customHeight="1" x14ac:dyDescent="0.25">
      <c r="B4967" s="238">
        <f t="shared" si="77"/>
        <v>42942.833333321294</v>
      </c>
    </row>
    <row r="4968" spans="2:2" ht="14.25" customHeight="1" x14ac:dyDescent="0.25">
      <c r="B4968" s="238">
        <f t="shared" si="77"/>
        <v>42942.874999987958</v>
      </c>
    </row>
    <row r="4969" spans="2:2" ht="14.25" customHeight="1" x14ac:dyDescent="0.25">
      <c r="B4969" s="238">
        <f t="shared" si="77"/>
        <v>42942.916666654623</v>
      </c>
    </row>
    <row r="4970" spans="2:2" ht="14.25" customHeight="1" x14ac:dyDescent="0.25">
      <c r="B4970" s="238">
        <f t="shared" si="77"/>
        <v>42942.958333321287</v>
      </c>
    </row>
    <row r="4971" spans="2:2" ht="14.25" customHeight="1" x14ac:dyDescent="0.25">
      <c r="B4971" s="238">
        <f t="shared" si="77"/>
        <v>42942.999999987951</v>
      </c>
    </row>
    <row r="4972" spans="2:2" ht="14.25" customHeight="1" x14ac:dyDescent="0.25">
      <c r="B4972" s="238">
        <f t="shared" si="77"/>
        <v>42943.041666654615</v>
      </c>
    </row>
    <row r="4973" spans="2:2" ht="14.25" customHeight="1" x14ac:dyDescent="0.25">
      <c r="B4973" s="238">
        <f t="shared" si="77"/>
        <v>42943.083333321279</v>
      </c>
    </row>
    <row r="4974" spans="2:2" ht="14.25" customHeight="1" x14ac:dyDescent="0.25">
      <c r="B4974" s="238">
        <f t="shared" si="77"/>
        <v>42943.124999987944</v>
      </c>
    </row>
    <row r="4975" spans="2:2" ht="14.25" customHeight="1" x14ac:dyDescent="0.25">
      <c r="B4975" s="238">
        <f t="shared" si="77"/>
        <v>42943.166666654608</v>
      </c>
    </row>
    <row r="4976" spans="2:2" ht="14.25" customHeight="1" x14ac:dyDescent="0.25">
      <c r="B4976" s="238">
        <f t="shared" si="77"/>
        <v>42943.208333321272</v>
      </c>
    </row>
    <row r="4977" spans="2:2" ht="14.25" customHeight="1" x14ac:dyDescent="0.25">
      <c r="B4977" s="238">
        <f t="shared" si="77"/>
        <v>42943.249999987936</v>
      </c>
    </row>
    <row r="4978" spans="2:2" ht="14.25" customHeight="1" x14ac:dyDescent="0.25">
      <c r="B4978" s="238">
        <f t="shared" si="77"/>
        <v>42943.291666654601</v>
      </c>
    </row>
    <row r="4979" spans="2:2" ht="14.25" customHeight="1" x14ac:dyDescent="0.25">
      <c r="B4979" s="238">
        <f t="shared" si="77"/>
        <v>42943.333333321265</v>
      </c>
    </row>
    <row r="4980" spans="2:2" ht="14.25" customHeight="1" x14ac:dyDescent="0.25">
      <c r="B4980" s="238">
        <f t="shared" si="77"/>
        <v>42943.374999987929</v>
      </c>
    </row>
    <row r="4981" spans="2:2" ht="14.25" customHeight="1" x14ac:dyDescent="0.25">
      <c r="B4981" s="238">
        <f t="shared" si="77"/>
        <v>42943.416666654593</v>
      </c>
    </row>
    <row r="4982" spans="2:2" ht="14.25" customHeight="1" x14ac:dyDescent="0.25">
      <c r="B4982" s="238">
        <f t="shared" si="77"/>
        <v>42943.458333321258</v>
      </c>
    </row>
    <row r="4983" spans="2:2" ht="14.25" customHeight="1" x14ac:dyDescent="0.25">
      <c r="B4983" s="238">
        <f t="shared" si="77"/>
        <v>42943.499999987922</v>
      </c>
    </row>
    <row r="4984" spans="2:2" ht="14.25" customHeight="1" x14ac:dyDescent="0.25">
      <c r="B4984" s="238">
        <f t="shared" si="77"/>
        <v>42943.541666654586</v>
      </c>
    </row>
    <row r="4985" spans="2:2" ht="14.25" customHeight="1" x14ac:dyDescent="0.25">
      <c r="B4985" s="238">
        <f t="shared" si="77"/>
        <v>42943.58333332125</v>
      </c>
    </row>
    <row r="4986" spans="2:2" ht="14.25" customHeight="1" x14ac:dyDescent="0.25">
      <c r="B4986" s="238">
        <f t="shared" si="77"/>
        <v>42943.624999987915</v>
      </c>
    </row>
    <row r="4987" spans="2:2" ht="14.25" customHeight="1" x14ac:dyDescent="0.25">
      <c r="B4987" s="238">
        <f t="shared" si="77"/>
        <v>42943.666666654579</v>
      </c>
    </row>
    <row r="4988" spans="2:2" ht="14.25" customHeight="1" x14ac:dyDescent="0.25">
      <c r="B4988" s="238">
        <f t="shared" si="77"/>
        <v>42943.708333321243</v>
      </c>
    </row>
    <row r="4989" spans="2:2" ht="14.25" customHeight="1" x14ac:dyDescent="0.25">
      <c r="B4989" s="238">
        <f t="shared" si="77"/>
        <v>42943.749999987907</v>
      </c>
    </row>
    <row r="4990" spans="2:2" ht="14.25" customHeight="1" x14ac:dyDescent="0.25">
      <c r="B4990" s="238">
        <f t="shared" si="77"/>
        <v>42943.791666654572</v>
      </c>
    </row>
    <row r="4991" spans="2:2" ht="14.25" customHeight="1" x14ac:dyDescent="0.25">
      <c r="B4991" s="238">
        <f t="shared" si="77"/>
        <v>42943.833333321236</v>
      </c>
    </row>
    <row r="4992" spans="2:2" ht="14.25" customHeight="1" x14ac:dyDescent="0.25">
      <c r="B4992" s="238">
        <f t="shared" si="77"/>
        <v>42943.8749999879</v>
      </c>
    </row>
    <row r="4993" spans="2:2" ht="14.25" customHeight="1" x14ac:dyDescent="0.25">
      <c r="B4993" s="238">
        <f t="shared" si="77"/>
        <v>42943.916666654564</v>
      </c>
    </row>
    <row r="4994" spans="2:2" ht="14.25" customHeight="1" x14ac:dyDescent="0.25">
      <c r="B4994" s="238">
        <f t="shared" si="77"/>
        <v>42943.958333321229</v>
      </c>
    </row>
    <row r="4995" spans="2:2" ht="14.25" customHeight="1" x14ac:dyDescent="0.25">
      <c r="B4995" s="238">
        <f t="shared" si="77"/>
        <v>42943.999999987893</v>
      </c>
    </row>
    <row r="4996" spans="2:2" ht="14.25" customHeight="1" x14ac:dyDescent="0.25">
      <c r="B4996" s="238">
        <f t="shared" si="77"/>
        <v>42944.041666654557</v>
      </c>
    </row>
    <row r="4997" spans="2:2" ht="14.25" customHeight="1" x14ac:dyDescent="0.25">
      <c r="B4997" s="238">
        <f t="shared" ref="B4997:B5060" si="78">B4996+(1/24)</f>
        <v>42944.083333321221</v>
      </c>
    </row>
    <row r="4998" spans="2:2" ht="14.25" customHeight="1" x14ac:dyDescent="0.25">
      <c r="B4998" s="238">
        <f t="shared" si="78"/>
        <v>42944.124999987886</v>
      </c>
    </row>
    <row r="4999" spans="2:2" ht="14.25" customHeight="1" x14ac:dyDescent="0.25">
      <c r="B4999" s="238">
        <f t="shared" si="78"/>
        <v>42944.16666665455</v>
      </c>
    </row>
    <row r="5000" spans="2:2" ht="14.25" customHeight="1" x14ac:dyDescent="0.25">
      <c r="B5000" s="238">
        <f t="shared" si="78"/>
        <v>42944.208333321214</v>
      </c>
    </row>
    <row r="5001" spans="2:2" ht="14.25" customHeight="1" x14ac:dyDescent="0.25">
      <c r="B5001" s="238">
        <f t="shared" si="78"/>
        <v>42944.249999987878</v>
      </c>
    </row>
    <row r="5002" spans="2:2" ht="14.25" customHeight="1" x14ac:dyDescent="0.25">
      <c r="B5002" s="238">
        <f t="shared" si="78"/>
        <v>42944.291666654542</v>
      </c>
    </row>
    <row r="5003" spans="2:2" ht="14.25" customHeight="1" x14ac:dyDescent="0.25">
      <c r="B5003" s="238">
        <f t="shared" si="78"/>
        <v>42944.333333321207</v>
      </c>
    </row>
    <row r="5004" spans="2:2" ht="14.25" customHeight="1" x14ac:dyDescent="0.25">
      <c r="B5004" s="238">
        <f t="shared" si="78"/>
        <v>42944.374999987871</v>
      </c>
    </row>
    <row r="5005" spans="2:2" ht="14.25" customHeight="1" x14ac:dyDescent="0.25">
      <c r="B5005" s="238">
        <f t="shared" si="78"/>
        <v>42944.416666654535</v>
      </c>
    </row>
    <row r="5006" spans="2:2" ht="14.25" customHeight="1" x14ac:dyDescent="0.25">
      <c r="B5006" s="238">
        <f t="shared" si="78"/>
        <v>42944.458333321199</v>
      </c>
    </row>
    <row r="5007" spans="2:2" ht="14.25" customHeight="1" x14ac:dyDescent="0.25">
      <c r="B5007" s="238">
        <f t="shared" si="78"/>
        <v>42944.499999987864</v>
      </c>
    </row>
    <row r="5008" spans="2:2" ht="14.25" customHeight="1" x14ac:dyDescent="0.25">
      <c r="B5008" s="238">
        <f t="shared" si="78"/>
        <v>42944.541666654528</v>
      </c>
    </row>
    <row r="5009" spans="2:2" ht="14.25" customHeight="1" x14ac:dyDescent="0.25">
      <c r="B5009" s="238">
        <f t="shared" si="78"/>
        <v>42944.583333321192</v>
      </c>
    </row>
    <row r="5010" spans="2:2" ht="14.25" customHeight="1" x14ac:dyDescent="0.25">
      <c r="B5010" s="238">
        <f t="shared" si="78"/>
        <v>42944.624999987856</v>
      </c>
    </row>
    <row r="5011" spans="2:2" ht="14.25" customHeight="1" x14ac:dyDescent="0.25">
      <c r="B5011" s="238">
        <f t="shared" si="78"/>
        <v>42944.666666654521</v>
      </c>
    </row>
    <row r="5012" spans="2:2" ht="14.25" customHeight="1" x14ac:dyDescent="0.25">
      <c r="B5012" s="238">
        <f t="shared" si="78"/>
        <v>42944.708333321185</v>
      </c>
    </row>
    <row r="5013" spans="2:2" ht="14.25" customHeight="1" x14ac:dyDescent="0.25">
      <c r="B5013" s="238">
        <f t="shared" si="78"/>
        <v>42944.749999987849</v>
      </c>
    </row>
    <row r="5014" spans="2:2" ht="14.25" customHeight="1" x14ac:dyDescent="0.25">
      <c r="B5014" s="238">
        <f t="shared" si="78"/>
        <v>42944.791666654513</v>
      </c>
    </row>
    <row r="5015" spans="2:2" ht="14.25" customHeight="1" x14ac:dyDescent="0.25">
      <c r="B5015" s="238">
        <f t="shared" si="78"/>
        <v>42944.833333321178</v>
      </c>
    </row>
    <row r="5016" spans="2:2" ht="14.25" customHeight="1" x14ac:dyDescent="0.25">
      <c r="B5016" s="238">
        <f t="shared" si="78"/>
        <v>42944.874999987842</v>
      </c>
    </row>
    <row r="5017" spans="2:2" ht="14.25" customHeight="1" x14ac:dyDescent="0.25">
      <c r="B5017" s="238">
        <f t="shared" si="78"/>
        <v>42944.916666654506</v>
      </c>
    </row>
    <row r="5018" spans="2:2" ht="14.25" customHeight="1" x14ac:dyDescent="0.25">
      <c r="B5018" s="238">
        <f t="shared" si="78"/>
        <v>42944.95833332117</v>
      </c>
    </row>
    <row r="5019" spans="2:2" ht="14.25" customHeight="1" x14ac:dyDescent="0.25">
      <c r="B5019" s="238">
        <f t="shared" si="78"/>
        <v>42944.999999987835</v>
      </c>
    </row>
    <row r="5020" spans="2:2" ht="14.25" customHeight="1" x14ac:dyDescent="0.25">
      <c r="B5020" s="238">
        <f t="shared" si="78"/>
        <v>42945.041666654499</v>
      </c>
    </row>
    <row r="5021" spans="2:2" ht="14.25" customHeight="1" x14ac:dyDescent="0.25">
      <c r="B5021" s="238">
        <f t="shared" si="78"/>
        <v>42945.083333321163</v>
      </c>
    </row>
    <row r="5022" spans="2:2" ht="14.25" customHeight="1" x14ac:dyDescent="0.25">
      <c r="B5022" s="238">
        <f t="shared" si="78"/>
        <v>42945.124999987827</v>
      </c>
    </row>
    <row r="5023" spans="2:2" ht="14.25" customHeight="1" x14ac:dyDescent="0.25">
      <c r="B5023" s="238">
        <f t="shared" si="78"/>
        <v>42945.166666654492</v>
      </c>
    </row>
    <row r="5024" spans="2:2" ht="14.25" customHeight="1" x14ac:dyDescent="0.25">
      <c r="B5024" s="238">
        <f t="shared" si="78"/>
        <v>42945.208333321156</v>
      </c>
    </row>
    <row r="5025" spans="2:2" ht="14.25" customHeight="1" x14ac:dyDescent="0.25">
      <c r="B5025" s="238">
        <f t="shared" si="78"/>
        <v>42945.24999998782</v>
      </c>
    </row>
    <row r="5026" spans="2:2" ht="14.25" customHeight="1" x14ac:dyDescent="0.25">
      <c r="B5026" s="238">
        <f t="shared" si="78"/>
        <v>42945.291666654484</v>
      </c>
    </row>
    <row r="5027" spans="2:2" ht="14.25" customHeight="1" x14ac:dyDescent="0.25">
      <c r="B5027" s="238">
        <f t="shared" si="78"/>
        <v>42945.333333321149</v>
      </c>
    </row>
    <row r="5028" spans="2:2" ht="14.25" customHeight="1" x14ac:dyDescent="0.25">
      <c r="B5028" s="238">
        <f t="shared" si="78"/>
        <v>42945.374999987813</v>
      </c>
    </row>
    <row r="5029" spans="2:2" ht="14.25" customHeight="1" x14ac:dyDescent="0.25">
      <c r="B5029" s="238">
        <f t="shared" si="78"/>
        <v>42945.416666654477</v>
      </c>
    </row>
    <row r="5030" spans="2:2" ht="14.25" customHeight="1" x14ac:dyDescent="0.25">
      <c r="B5030" s="238">
        <f t="shared" si="78"/>
        <v>42945.458333321141</v>
      </c>
    </row>
    <row r="5031" spans="2:2" ht="14.25" customHeight="1" x14ac:dyDescent="0.25">
      <c r="B5031" s="238">
        <f t="shared" si="78"/>
        <v>42945.499999987805</v>
      </c>
    </row>
    <row r="5032" spans="2:2" ht="14.25" customHeight="1" x14ac:dyDescent="0.25">
      <c r="B5032" s="238">
        <f t="shared" si="78"/>
        <v>42945.54166665447</v>
      </c>
    </row>
    <row r="5033" spans="2:2" ht="14.25" customHeight="1" x14ac:dyDescent="0.25">
      <c r="B5033" s="238">
        <f t="shared" si="78"/>
        <v>42945.583333321134</v>
      </c>
    </row>
    <row r="5034" spans="2:2" ht="14.25" customHeight="1" x14ac:dyDescent="0.25">
      <c r="B5034" s="238">
        <f t="shared" si="78"/>
        <v>42945.624999987798</v>
      </c>
    </row>
    <row r="5035" spans="2:2" ht="14.25" customHeight="1" x14ac:dyDescent="0.25">
      <c r="B5035" s="238">
        <f t="shared" si="78"/>
        <v>42945.666666654462</v>
      </c>
    </row>
    <row r="5036" spans="2:2" ht="14.25" customHeight="1" x14ac:dyDescent="0.25">
      <c r="B5036" s="238">
        <f t="shared" si="78"/>
        <v>42945.708333321127</v>
      </c>
    </row>
    <row r="5037" spans="2:2" ht="14.25" customHeight="1" x14ac:dyDescent="0.25">
      <c r="B5037" s="238">
        <f t="shared" si="78"/>
        <v>42945.749999987791</v>
      </c>
    </row>
    <row r="5038" spans="2:2" ht="14.25" customHeight="1" x14ac:dyDescent="0.25">
      <c r="B5038" s="238">
        <f t="shared" si="78"/>
        <v>42945.791666654455</v>
      </c>
    </row>
    <row r="5039" spans="2:2" ht="14.25" customHeight="1" x14ac:dyDescent="0.25">
      <c r="B5039" s="238">
        <f t="shared" si="78"/>
        <v>42945.833333321119</v>
      </c>
    </row>
    <row r="5040" spans="2:2" ht="14.25" customHeight="1" x14ac:dyDescent="0.25">
      <c r="B5040" s="238">
        <f t="shared" si="78"/>
        <v>42945.874999987784</v>
      </c>
    </row>
    <row r="5041" spans="2:2" ht="14.25" customHeight="1" x14ac:dyDescent="0.25">
      <c r="B5041" s="238">
        <f t="shared" si="78"/>
        <v>42945.916666654448</v>
      </c>
    </row>
    <row r="5042" spans="2:2" ht="14.25" customHeight="1" x14ac:dyDescent="0.25">
      <c r="B5042" s="238">
        <f t="shared" si="78"/>
        <v>42945.958333321112</v>
      </c>
    </row>
    <row r="5043" spans="2:2" ht="14.25" customHeight="1" x14ac:dyDescent="0.25">
      <c r="B5043" s="238">
        <f t="shared" si="78"/>
        <v>42945.999999987776</v>
      </c>
    </row>
    <row r="5044" spans="2:2" ht="14.25" customHeight="1" x14ac:dyDescent="0.25">
      <c r="B5044" s="238">
        <f t="shared" si="78"/>
        <v>42946.041666654441</v>
      </c>
    </row>
    <row r="5045" spans="2:2" ht="14.25" customHeight="1" x14ac:dyDescent="0.25">
      <c r="B5045" s="238">
        <f t="shared" si="78"/>
        <v>42946.083333321105</v>
      </c>
    </row>
    <row r="5046" spans="2:2" ht="14.25" customHeight="1" x14ac:dyDescent="0.25">
      <c r="B5046" s="238">
        <f t="shared" si="78"/>
        <v>42946.124999987769</v>
      </c>
    </row>
    <row r="5047" spans="2:2" ht="14.25" customHeight="1" x14ac:dyDescent="0.25">
      <c r="B5047" s="238">
        <f t="shared" si="78"/>
        <v>42946.166666654433</v>
      </c>
    </row>
    <row r="5048" spans="2:2" ht="14.25" customHeight="1" x14ac:dyDescent="0.25">
      <c r="B5048" s="238">
        <f t="shared" si="78"/>
        <v>42946.208333321098</v>
      </c>
    </row>
    <row r="5049" spans="2:2" ht="14.25" customHeight="1" x14ac:dyDescent="0.25">
      <c r="B5049" s="238">
        <f t="shared" si="78"/>
        <v>42946.249999987762</v>
      </c>
    </row>
    <row r="5050" spans="2:2" ht="14.25" customHeight="1" x14ac:dyDescent="0.25">
      <c r="B5050" s="238">
        <f t="shared" si="78"/>
        <v>42946.291666654426</v>
      </c>
    </row>
    <row r="5051" spans="2:2" ht="14.25" customHeight="1" x14ac:dyDescent="0.25">
      <c r="B5051" s="238">
        <f t="shared" si="78"/>
        <v>42946.33333332109</v>
      </c>
    </row>
    <row r="5052" spans="2:2" ht="14.25" customHeight="1" x14ac:dyDescent="0.25">
      <c r="B5052" s="238">
        <f t="shared" si="78"/>
        <v>42946.374999987755</v>
      </c>
    </row>
    <row r="5053" spans="2:2" ht="14.25" customHeight="1" x14ac:dyDescent="0.25">
      <c r="B5053" s="238">
        <f t="shared" si="78"/>
        <v>42946.416666654419</v>
      </c>
    </row>
    <row r="5054" spans="2:2" ht="14.25" customHeight="1" x14ac:dyDescent="0.25">
      <c r="B5054" s="238">
        <f t="shared" si="78"/>
        <v>42946.458333321083</v>
      </c>
    </row>
    <row r="5055" spans="2:2" ht="14.25" customHeight="1" x14ac:dyDescent="0.25">
      <c r="B5055" s="238">
        <f t="shared" si="78"/>
        <v>42946.499999987747</v>
      </c>
    </row>
    <row r="5056" spans="2:2" ht="14.25" customHeight="1" x14ac:dyDescent="0.25">
      <c r="B5056" s="238">
        <f t="shared" si="78"/>
        <v>42946.541666654412</v>
      </c>
    </row>
    <row r="5057" spans="2:2" ht="14.25" customHeight="1" x14ac:dyDescent="0.25">
      <c r="B5057" s="238">
        <f t="shared" si="78"/>
        <v>42946.583333321076</v>
      </c>
    </row>
    <row r="5058" spans="2:2" ht="14.25" customHeight="1" x14ac:dyDescent="0.25">
      <c r="B5058" s="238">
        <f t="shared" si="78"/>
        <v>42946.62499998774</v>
      </c>
    </row>
    <row r="5059" spans="2:2" ht="14.25" customHeight="1" x14ac:dyDescent="0.25">
      <c r="B5059" s="238">
        <f t="shared" si="78"/>
        <v>42946.666666654404</v>
      </c>
    </row>
    <row r="5060" spans="2:2" ht="14.25" customHeight="1" x14ac:dyDescent="0.25">
      <c r="B5060" s="238">
        <f t="shared" si="78"/>
        <v>42946.708333321068</v>
      </c>
    </row>
    <row r="5061" spans="2:2" ht="14.25" customHeight="1" x14ac:dyDescent="0.25">
      <c r="B5061" s="238">
        <f t="shared" ref="B5061:B5124" si="79">B5060+(1/24)</f>
        <v>42946.749999987733</v>
      </c>
    </row>
    <row r="5062" spans="2:2" ht="14.25" customHeight="1" x14ac:dyDescent="0.25">
      <c r="B5062" s="238">
        <f t="shared" si="79"/>
        <v>42946.791666654397</v>
      </c>
    </row>
    <row r="5063" spans="2:2" ht="14.25" customHeight="1" x14ac:dyDescent="0.25">
      <c r="B5063" s="238">
        <f t="shared" si="79"/>
        <v>42946.833333321061</v>
      </c>
    </row>
    <row r="5064" spans="2:2" ht="14.25" customHeight="1" x14ac:dyDescent="0.25">
      <c r="B5064" s="238">
        <f t="shared" si="79"/>
        <v>42946.874999987725</v>
      </c>
    </row>
    <row r="5065" spans="2:2" ht="14.25" customHeight="1" x14ac:dyDescent="0.25">
      <c r="B5065" s="238">
        <f t="shared" si="79"/>
        <v>42946.91666665439</v>
      </c>
    </row>
    <row r="5066" spans="2:2" ht="14.25" customHeight="1" x14ac:dyDescent="0.25">
      <c r="B5066" s="238">
        <f t="shared" si="79"/>
        <v>42946.958333321054</v>
      </c>
    </row>
    <row r="5067" spans="2:2" ht="14.25" customHeight="1" x14ac:dyDescent="0.25">
      <c r="B5067" s="238">
        <f t="shared" si="79"/>
        <v>42946.999999987718</v>
      </c>
    </row>
    <row r="5068" spans="2:2" ht="14.25" customHeight="1" x14ac:dyDescent="0.25">
      <c r="B5068" s="238">
        <f t="shared" si="79"/>
        <v>42947.041666654382</v>
      </c>
    </row>
    <row r="5069" spans="2:2" ht="14.25" customHeight="1" x14ac:dyDescent="0.25">
      <c r="B5069" s="238">
        <f t="shared" si="79"/>
        <v>42947.083333321047</v>
      </c>
    </row>
    <row r="5070" spans="2:2" ht="14.25" customHeight="1" x14ac:dyDescent="0.25">
      <c r="B5070" s="238">
        <f t="shared" si="79"/>
        <v>42947.124999987711</v>
      </c>
    </row>
    <row r="5071" spans="2:2" ht="14.25" customHeight="1" x14ac:dyDescent="0.25">
      <c r="B5071" s="238">
        <f t="shared" si="79"/>
        <v>42947.166666654375</v>
      </c>
    </row>
    <row r="5072" spans="2:2" ht="14.25" customHeight="1" x14ac:dyDescent="0.25">
      <c r="B5072" s="238">
        <f t="shared" si="79"/>
        <v>42947.208333321039</v>
      </c>
    </row>
    <row r="5073" spans="2:2" ht="14.25" customHeight="1" x14ac:dyDescent="0.25">
      <c r="B5073" s="238">
        <f t="shared" si="79"/>
        <v>42947.249999987704</v>
      </c>
    </row>
    <row r="5074" spans="2:2" ht="14.25" customHeight="1" x14ac:dyDescent="0.25">
      <c r="B5074" s="238">
        <f t="shared" si="79"/>
        <v>42947.291666654368</v>
      </c>
    </row>
    <row r="5075" spans="2:2" ht="14.25" customHeight="1" x14ac:dyDescent="0.25">
      <c r="B5075" s="238">
        <f t="shared" si="79"/>
        <v>42947.333333321032</v>
      </c>
    </row>
    <row r="5076" spans="2:2" ht="14.25" customHeight="1" x14ac:dyDescent="0.25">
      <c r="B5076" s="238">
        <f t="shared" si="79"/>
        <v>42947.374999987696</v>
      </c>
    </row>
    <row r="5077" spans="2:2" ht="14.25" customHeight="1" x14ac:dyDescent="0.25">
      <c r="B5077" s="238">
        <f t="shared" si="79"/>
        <v>42947.416666654361</v>
      </c>
    </row>
    <row r="5078" spans="2:2" ht="14.25" customHeight="1" x14ac:dyDescent="0.25">
      <c r="B5078" s="238">
        <f t="shared" si="79"/>
        <v>42947.458333321025</v>
      </c>
    </row>
    <row r="5079" spans="2:2" ht="14.25" customHeight="1" x14ac:dyDescent="0.25">
      <c r="B5079" s="238">
        <f t="shared" si="79"/>
        <v>42947.499999987689</v>
      </c>
    </row>
    <row r="5080" spans="2:2" ht="14.25" customHeight="1" x14ac:dyDescent="0.25">
      <c r="B5080" s="238">
        <f t="shared" si="79"/>
        <v>42947.541666654353</v>
      </c>
    </row>
    <row r="5081" spans="2:2" ht="14.25" customHeight="1" x14ac:dyDescent="0.25">
      <c r="B5081" s="238">
        <f t="shared" si="79"/>
        <v>42947.583333321018</v>
      </c>
    </row>
    <row r="5082" spans="2:2" ht="14.25" customHeight="1" x14ac:dyDescent="0.25">
      <c r="B5082" s="238">
        <f t="shared" si="79"/>
        <v>42947.624999987682</v>
      </c>
    </row>
    <row r="5083" spans="2:2" ht="14.25" customHeight="1" x14ac:dyDescent="0.25">
      <c r="B5083" s="238">
        <f t="shared" si="79"/>
        <v>42947.666666654346</v>
      </c>
    </row>
    <row r="5084" spans="2:2" ht="14.25" customHeight="1" x14ac:dyDescent="0.25">
      <c r="B5084" s="238">
        <f t="shared" si="79"/>
        <v>42947.70833332101</v>
      </c>
    </row>
    <row r="5085" spans="2:2" ht="14.25" customHeight="1" x14ac:dyDescent="0.25">
      <c r="B5085" s="238">
        <f t="shared" si="79"/>
        <v>42947.749999987675</v>
      </c>
    </row>
    <row r="5086" spans="2:2" ht="14.25" customHeight="1" x14ac:dyDescent="0.25">
      <c r="B5086" s="238">
        <f t="shared" si="79"/>
        <v>42947.791666654339</v>
      </c>
    </row>
    <row r="5087" spans="2:2" ht="14.25" customHeight="1" x14ac:dyDescent="0.25">
      <c r="B5087" s="238">
        <f t="shared" si="79"/>
        <v>42947.833333321003</v>
      </c>
    </row>
    <row r="5088" spans="2:2" ht="14.25" customHeight="1" x14ac:dyDescent="0.25">
      <c r="B5088" s="238">
        <f t="shared" si="79"/>
        <v>42947.874999987667</v>
      </c>
    </row>
    <row r="5089" spans="2:2" ht="14.25" customHeight="1" x14ac:dyDescent="0.25">
      <c r="B5089" s="238">
        <f t="shared" si="79"/>
        <v>42947.916666654331</v>
      </c>
    </row>
    <row r="5090" spans="2:2" ht="14.25" customHeight="1" x14ac:dyDescent="0.25">
      <c r="B5090" s="238">
        <f t="shared" si="79"/>
        <v>42947.958333320996</v>
      </c>
    </row>
    <row r="5091" spans="2:2" ht="14.25" customHeight="1" x14ac:dyDescent="0.25">
      <c r="B5091" s="238">
        <f t="shared" si="79"/>
        <v>42947.99999998766</v>
      </c>
    </row>
    <row r="5092" spans="2:2" ht="14.25" customHeight="1" x14ac:dyDescent="0.25">
      <c r="B5092" s="238">
        <f t="shared" si="79"/>
        <v>42948.041666654324</v>
      </c>
    </row>
    <row r="5093" spans="2:2" ht="14.25" customHeight="1" x14ac:dyDescent="0.25">
      <c r="B5093" s="238">
        <f t="shared" si="79"/>
        <v>42948.083333320988</v>
      </c>
    </row>
    <row r="5094" spans="2:2" ht="14.25" customHeight="1" x14ac:dyDescent="0.25">
      <c r="B5094" s="238">
        <f t="shared" si="79"/>
        <v>42948.124999987653</v>
      </c>
    </row>
    <row r="5095" spans="2:2" ht="14.25" customHeight="1" x14ac:dyDescent="0.25">
      <c r="B5095" s="238">
        <f t="shared" si="79"/>
        <v>42948.166666654317</v>
      </c>
    </row>
    <row r="5096" spans="2:2" ht="14.25" customHeight="1" x14ac:dyDescent="0.25">
      <c r="B5096" s="238">
        <f t="shared" si="79"/>
        <v>42948.208333320981</v>
      </c>
    </row>
    <row r="5097" spans="2:2" ht="14.25" customHeight="1" x14ac:dyDescent="0.25">
      <c r="B5097" s="238">
        <f t="shared" si="79"/>
        <v>42948.249999987645</v>
      </c>
    </row>
    <row r="5098" spans="2:2" ht="14.25" customHeight="1" x14ac:dyDescent="0.25">
      <c r="B5098" s="238">
        <f t="shared" si="79"/>
        <v>42948.29166665431</v>
      </c>
    </row>
    <row r="5099" spans="2:2" ht="14.25" customHeight="1" x14ac:dyDescent="0.25">
      <c r="B5099" s="238">
        <f t="shared" si="79"/>
        <v>42948.333333320974</v>
      </c>
    </row>
    <row r="5100" spans="2:2" ht="14.25" customHeight="1" x14ac:dyDescent="0.25">
      <c r="B5100" s="238">
        <f t="shared" si="79"/>
        <v>42948.374999987638</v>
      </c>
    </row>
    <row r="5101" spans="2:2" ht="14.25" customHeight="1" x14ac:dyDescent="0.25">
      <c r="B5101" s="238">
        <f t="shared" si="79"/>
        <v>42948.416666654302</v>
      </c>
    </row>
    <row r="5102" spans="2:2" ht="14.25" customHeight="1" x14ac:dyDescent="0.25">
      <c r="B5102" s="238">
        <f t="shared" si="79"/>
        <v>42948.458333320967</v>
      </c>
    </row>
    <row r="5103" spans="2:2" ht="14.25" customHeight="1" x14ac:dyDescent="0.25">
      <c r="B5103" s="238">
        <f t="shared" si="79"/>
        <v>42948.499999987631</v>
      </c>
    </row>
    <row r="5104" spans="2:2" ht="14.25" customHeight="1" x14ac:dyDescent="0.25">
      <c r="B5104" s="238">
        <f t="shared" si="79"/>
        <v>42948.541666654295</v>
      </c>
    </row>
    <row r="5105" spans="2:2" ht="14.25" customHeight="1" x14ac:dyDescent="0.25">
      <c r="B5105" s="238">
        <f t="shared" si="79"/>
        <v>42948.583333320959</v>
      </c>
    </row>
    <row r="5106" spans="2:2" ht="14.25" customHeight="1" x14ac:dyDescent="0.25">
      <c r="B5106" s="238">
        <f t="shared" si="79"/>
        <v>42948.624999987624</v>
      </c>
    </row>
    <row r="5107" spans="2:2" ht="14.25" customHeight="1" x14ac:dyDescent="0.25">
      <c r="B5107" s="238">
        <f t="shared" si="79"/>
        <v>42948.666666654288</v>
      </c>
    </row>
    <row r="5108" spans="2:2" ht="14.25" customHeight="1" x14ac:dyDescent="0.25">
      <c r="B5108" s="238">
        <f t="shared" si="79"/>
        <v>42948.708333320952</v>
      </c>
    </row>
    <row r="5109" spans="2:2" ht="14.25" customHeight="1" x14ac:dyDescent="0.25">
      <c r="B5109" s="238">
        <f t="shared" si="79"/>
        <v>42948.749999987616</v>
      </c>
    </row>
    <row r="5110" spans="2:2" ht="14.25" customHeight="1" x14ac:dyDescent="0.25">
      <c r="B5110" s="238">
        <f t="shared" si="79"/>
        <v>42948.791666654281</v>
      </c>
    </row>
    <row r="5111" spans="2:2" ht="14.25" customHeight="1" x14ac:dyDescent="0.25">
      <c r="B5111" s="238">
        <f t="shared" si="79"/>
        <v>42948.833333320945</v>
      </c>
    </row>
    <row r="5112" spans="2:2" ht="14.25" customHeight="1" x14ac:dyDescent="0.25">
      <c r="B5112" s="238">
        <f t="shared" si="79"/>
        <v>42948.874999987609</v>
      </c>
    </row>
    <row r="5113" spans="2:2" ht="14.25" customHeight="1" x14ac:dyDescent="0.25">
      <c r="B5113" s="238">
        <f t="shared" si="79"/>
        <v>42948.916666654273</v>
      </c>
    </row>
    <row r="5114" spans="2:2" ht="14.25" customHeight="1" x14ac:dyDescent="0.25">
      <c r="B5114" s="238">
        <f t="shared" si="79"/>
        <v>42948.958333320938</v>
      </c>
    </row>
    <row r="5115" spans="2:2" ht="14.25" customHeight="1" x14ac:dyDescent="0.25">
      <c r="B5115" s="238">
        <f t="shared" si="79"/>
        <v>42948.999999987602</v>
      </c>
    </row>
    <row r="5116" spans="2:2" ht="14.25" customHeight="1" x14ac:dyDescent="0.25">
      <c r="B5116" s="238">
        <f t="shared" si="79"/>
        <v>42949.041666654266</v>
      </c>
    </row>
    <row r="5117" spans="2:2" ht="14.25" customHeight="1" x14ac:dyDescent="0.25">
      <c r="B5117" s="238">
        <f t="shared" si="79"/>
        <v>42949.08333332093</v>
      </c>
    </row>
    <row r="5118" spans="2:2" ht="14.25" customHeight="1" x14ac:dyDescent="0.25">
      <c r="B5118" s="238">
        <f t="shared" si="79"/>
        <v>42949.124999987594</v>
      </c>
    </row>
    <row r="5119" spans="2:2" ht="14.25" customHeight="1" x14ac:dyDescent="0.25">
      <c r="B5119" s="238">
        <f t="shared" si="79"/>
        <v>42949.166666654259</v>
      </c>
    </row>
    <row r="5120" spans="2:2" ht="14.25" customHeight="1" x14ac:dyDescent="0.25">
      <c r="B5120" s="238">
        <f t="shared" si="79"/>
        <v>42949.208333320923</v>
      </c>
    </row>
    <row r="5121" spans="2:2" ht="14.25" customHeight="1" x14ac:dyDescent="0.25">
      <c r="B5121" s="238">
        <f t="shared" si="79"/>
        <v>42949.249999987587</v>
      </c>
    </row>
    <row r="5122" spans="2:2" ht="14.25" customHeight="1" x14ac:dyDescent="0.25">
      <c r="B5122" s="238">
        <f t="shared" si="79"/>
        <v>42949.291666654251</v>
      </c>
    </row>
    <row r="5123" spans="2:2" ht="14.25" customHeight="1" x14ac:dyDescent="0.25">
      <c r="B5123" s="238">
        <f t="shared" si="79"/>
        <v>42949.333333320916</v>
      </c>
    </row>
    <row r="5124" spans="2:2" ht="14.25" customHeight="1" x14ac:dyDescent="0.25">
      <c r="B5124" s="238">
        <f t="shared" si="79"/>
        <v>42949.37499998758</v>
      </c>
    </row>
    <row r="5125" spans="2:2" ht="14.25" customHeight="1" x14ac:dyDescent="0.25">
      <c r="B5125" s="238">
        <f t="shared" ref="B5125:B5188" si="80">B5124+(1/24)</f>
        <v>42949.416666654244</v>
      </c>
    </row>
    <row r="5126" spans="2:2" ht="14.25" customHeight="1" x14ac:dyDescent="0.25">
      <c r="B5126" s="238">
        <f t="shared" si="80"/>
        <v>42949.458333320908</v>
      </c>
    </row>
    <row r="5127" spans="2:2" ht="14.25" customHeight="1" x14ac:dyDescent="0.25">
      <c r="B5127" s="238">
        <f t="shared" si="80"/>
        <v>42949.499999987573</v>
      </c>
    </row>
    <row r="5128" spans="2:2" ht="14.25" customHeight="1" x14ac:dyDescent="0.25">
      <c r="B5128" s="238">
        <f t="shared" si="80"/>
        <v>42949.541666654237</v>
      </c>
    </row>
    <row r="5129" spans="2:2" ht="14.25" customHeight="1" x14ac:dyDescent="0.25">
      <c r="B5129" s="238">
        <f t="shared" si="80"/>
        <v>42949.583333320901</v>
      </c>
    </row>
    <row r="5130" spans="2:2" ht="14.25" customHeight="1" x14ac:dyDescent="0.25">
      <c r="B5130" s="238">
        <f t="shared" si="80"/>
        <v>42949.624999987565</v>
      </c>
    </row>
    <row r="5131" spans="2:2" ht="14.25" customHeight="1" x14ac:dyDescent="0.25">
      <c r="B5131" s="238">
        <f t="shared" si="80"/>
        <v>42949.66666665423</v>
      </c>
    </row>
    <row r="5132" spans="2:2" ht="14.25" customHeight="1" x14ac:dyDescent="0.25">
      <c r="B5132" s="238">
        <f t="shared" si="80"/>
        <v>42949.708333320894</v>
      </c>
    </row>
    <row r="5133" spans="2:2" ht="14.25" customHeight="1" x14ac:dyDescent="0.25">
      <c r="B5133" s="238">
        <f t="shared" si="80"/>
        <v>42949.749999987558</v>
      </c>
    </row>
    <row r="5134" spans="2:2" ht="14.25" customHeight="1" x14ac:dyDescent="0.25">
      <c r="B5134" s="238">
        <f t="shared" si="80"/>
        <v>42949.791666654222</v>
      </c>
    </row>
    <row r="5135" spans="2:2" ht="14.25" customHeight="1" x14ac:dyDescent="0.25">
      <c r="B5135" s="238">
        <f t="shared" si="80"/>
        <v>42949.833333320887</v>
      </c>
    </row>
    <row r="5136" spans="2:2" ht="14.25" customHeight="1" x14ac:dyDescent="0.25">
      <c r="B5136" s="238">
        <f t="shared" si="80"/>
        <v>42949.874999987551</v>
      </c>
    </row>
    <row r="5137" spans="2:2" ht="14.25" customHeight="1" x14ac:dyDescent="0.25">
      <c r="B5137" s="238">
        <f t="shared" si="80"/>
        <v>42949.916666654215</v>
      </c>
    </row>
    <row r="5138" spans="2:2" ht="14.25" customHeight="1" x14ac:dyDescent="0.25">
      <c r="B5138" s="238">
        <f t="shared" si="80"/>
        <v>42949.958333320879</v>
      </c>
    </row>
    <row r="5139" spans="2:2" ht="14.25" customHeight="1" x14ac:dyDescent="0.25">
      <c r="B5139" s="238">
        <f t="shared" si="80"/>
        <v>42949.999999987544</v>
      </c>
    </row>
    <row r="5140" spans="2:2" ht="14.25" customHeight="1" x14ac:dyDescent="0.25">
      <c r="B5140" s="238">
        <f t="shared" si="80"/>
        <v>42950.041666654208</v>
      </c>
    </row>
    <row r="5141" spans="2:2" ht="14.25" customHeight="1" x14ac:dyDescent="0.25">
      <c r="B5141" s="238">
        <f t="shared" si="80"/>
        <v>42950.083333320872</v>
      </c>
    </row>
    <row r="5142" spans="2:2" ht="14.25" customHeight="1" x14ac:dyDescent="0.25">
      <c r="B5142" s="238">
        <f t="shared" si="80"/>
        <v>42950.124999987536</v>
      </c>
    </row>
    <row r="5143" spans="2:2" ht="14.25" customHeight="1" x14ac:dyDescent="0.25">
      <c r="B5143" s="238">
        <f t="shared" si="80"/>
        <v>42950.166666654201</v>
      </c>
    </row>
    <row r="5144" spans="2:2" ht="14.25" customHeight="1" x14ac:dyDescent="0.25">
      <c r="B5144" s="238">
        <f t="shared" si="80"/>
        <v>42950.208333320865</v>
      </c>
    </row>
    <row r="5145" spans="2:2" ht="14.25" customHeight="1" x14ac:dyDescent="0.25">
      <c r="B5145" s="238">
        <f t="shared" si="80"/>
        <v>42950.249999987529</v>
      </c>
    </row>
    <row r="5146" spans="2:2" ht="14.25" customHeight="1" x14ac:dyDescent="0.25">
      <c r="B5146" s="238">
        <f t="shared" si="80"/>
        <v>42950.291666654193</v>
      </c>
    </row>
    <row r="5147" spans="2:2" ht="14.25" customHeight="1" x14ac:dyDescent="0.25">
      <c r="B5147" s="238">
        <f t="shared" si="80"/>
        <v>42950.333333320857</v>
      </c>
    </row>
    <row r="5148" spans="2:2" ht="14.25" customHeight="1" x14ac:dyDescent="0.25">
      <c r="B5148" s="238">
        <f t="shared" si="80"/>
        <v>42950.374999987522</v>
      </c>
    </row>
    <row r="5149" spans="2:2" ht="14.25" customHeight="1" x14ac:dyDescent="0.25">
      <c r="B5149" s="238">
        <f t="shared" si="80"/>
        <v>42950.416666654186</v>
      </c>
    </row>
    <row r="5150" spans="2:2" ht="14.25" customHeight="1" x14ac:dyDescent="0.25">
      <c r="B5150" s="238">
        <f t="shared" si="80"/>
        <v>42950.45833332085</v>
      </c>
    </row>
    <row r="5151" spans="2:2" ht="14.25" customHeight="1" x14ac:dyDescent="0.25">
      <c r="B5151" s="238">
        <f t="shared" si="80"/>
        <v>42950.499999987514</v>
      </c>
    </row>
    <row r="5152" spans="2:2" ht="14.25" customHeight="1" x14ac:dyDescent="0.25">
      <c r="B5152" s="238">
        <f t="shared" si="80"/>
        <v>42950.541666654179</v>
      </c>
    </row>
    <row r="5153" spans="2:2" ht="14.25" customHeight="1" x14ac:dyDescent="0.25">
      <c r="B5153" s="238">
        <f t="shared" si="80"/>
        <v>42950.583333320843</v>
      </c>
    </row>
    <row r="5154" spans="2:2" ht="14.25" customHeight="1" x14ac:dyDescent="0.25">
      <c r="B5154" s="238">
        <f t="shared" si="80"/>
        <v>42950.624999987507</v>
      </c>
    </row>
    <row r="5155" spans="2:2" ht="14.25" customHeight="1" x14ac:dyDescent="0.25">
      <c r="B5155" s="238">
        <f t="shared" si="80"/>
        <v>42950.666666654171</v>
      </c>
    </row>
    <row r="5156" spans="2:2" ht="14.25" customHeight="1" x14ac:dyDescent="0.25">
      <c r="B5156" s="238">
        <f t="shared" si="80"/>
        <v>42950.708333320836</v>
      </c>
    </row>
    <row r="5157" spans="2:2" ht="14.25" customHeight="1" x14ac:dyDescent="0.25">
      <c r="B5157" s="238">
        <f t="shared" si="80"/>
        <v>42950.7499999875</v>
      </c>
    </row>
    <row r="5158" spans="2:2" ht="14.25" customHeight="1" x14ac:dyDescent="0.25">
      <c r="B5158" s="238">
        <f t="shared" si="80"/>
        <v>42950.791666654164</v>
      </c>
    </row>
    <row r="5159" spans="2:2" ht="14.25" customHeight="1" x14ac:dyDescent="0.25">
      <c r="B5159" s="238">
        <f t="shared" si="80"/>
        <v>42950.833333320828</v>
      </c>
    </row>
    <row r="5160" spans="2:2" ht="14.25" customHeight="1" x14ac:dyDescent="0.25">
      <c r="B5160" s="238">
        <f t="shared" si="80"/>
        <v>42950.874999987493</v>
      </c>
    </row>
    <row r="5161" spans="2:2" ht="14.25" customHeight="1" x14ac:dyDescent="0.25">
      <c r="B5161" s="238">
        <f t="shared" si="80"/>
        <v>42950.916666654157</v>
      </c>
    </row>
    <row r="5162" spans="2:2" ht="14.25" customHeight="1" x14ac:dyDescent="0.25">
      <c r="B5162" s="238">
        <f t="shared" si="80"/>
        <v>42950.958333320821</v>
      </c>
    </row>
    <row r="5163" spans="2:2" ht="14.25" customHeight="1" x14ac:dyDescent="0.25">
      <c r="B5163" s="238">
        <f t="shared" si="80"/>
        <v>42950.999999987485</v>
      </c>
    </row>
    <row r="5164" spans="2:2" ht="14.25" customHeight="1" x14ac:dyDescent="0.25">
      <c r="B5164" s="238">
        <f t="shared" si="80"/>
        <v>42951.04166665415</v>
      </c>
    </row>
    <row r="5165" spans="2:2" ht="14.25" customHeight="1" x14ac:dyDescent="0.25">
      <c r="B5165" s="238">
        <f t="shared" si="80"/>
        <v>42951.083333320814</v>
      </c>
    </row>
    <row r="5166" spans="2:2" ht="14.25" customHeight="1" x14ac:dyDescent="0.25">
      <c r="B5166" s="238">
        <f t="shared" si="80"/>
        <v>42951.124999987478</v>
      </c>
    </row>
    <row r="5167" spans="2:2" ht="14.25" customHeight="1" x14ac:dyDescent="0.25">
      <c r="B5167" s="238">
        <f t="shared" si="80"/>
        <v>42951.166666654142</v>
      </c>
    </row>
    <row r="5168" spans="2:2" ht="14.25" customHeight="1" x14ac:dyDescent="0.25">
      <c r="B5168" s="238">
        <f t="shared" si="80"/>
        <v>42951.208333320807</v>
      </c>
    </row>
    <row r="5169" spans="2:2" ht="14.25" customHeight="1" x14ac:dyDescent="0.25">
      <c r="B5169" s="238">
        <f t="shared" si="80"/>
        <v>42951.249999987471</v>
      </c>
    </row>
    <row r="5170" spans="2:2" ht="14.25" customHeight="1" x14ac:dyDescent="0.25">
      <c r="B5170" s="238">
        <f t="shared" si="80"/>
        <v>42951.291666654135</v>
      </c>
    </row>
    <row r="5171" spans="2:2" ht="14.25" customHeight="1" x14ac:dyDescent="0.25">
      <c r="B5171" s="238">
        <f t="shared" si="80"/>
        <v>42951.333333320799</v>
      </c>
    </row>
    <row r="5172" spans="2:2" ht="14.25" customHeight="1" x14ac:dyDescent="0.25">
      <c r="B5172" s="238">
        <f t="shared" si="80"/>
        <v>42951.374999987464</v>
      </c>
    </row>
    <row r="5173" spans="2:2" ht="14.25" customHeight="1" x14ac:dyDescent="0.25">
      <c r="B5173" s="238">
        <f t="shared" si="80"/>
        <v>42951.416666654128</v>
      </c>
    </row>
    <row r="5174" spans="2:2" ht="14.25" customHeight="1" x14ac:dyDescent="0.25">
      <c r="B5174" s="238">
        <f t="shared" si="80"/>
        <v>42951.458333320792</v>
      </c>
    </row>
    <row r="5175" spans="2:2" ht="14.25" customHeight="1" x14ac:dyDescent="0.25">
      <c r="B5175" s="238">
        <f t="shared" si="80"/>
        <v>42951.499999987456</v>
      </c>
    </row>
    <row r="5176" spans="2:2" ht="14.25" customHeight="1" x14ac:dyDescent="0.25">
      <c r="B5176" s="238">
        <f t="shared" si="80"/>
        <v>42951.54166665412</v>
      </c>
    </row>
    <row r="5177" spans="2:2" ht="14.25" customHeight="1" x14ac:dyDescent="0.25">
      <c r="B5177" s="238">
        <f t="shared" si="80"/>
        <v>42951.583333320785</v>
      </c>
    </row>
    <row r="5178" spans="2:2" ht="14.25" customHeight="1" x14ac:dyDescent="0.25">
      <c r="B5178" s="238">
        <f t="shared" si="80"/>
        <v>42951.624999987449</v>
      </c>
    </row>
    <row r="5179" spans="2:2" ht="14.25" customHeight="1" x14ac:dyDescent="0.25">
      <c r="B5179" s="238">
        <f t="shared" si="80"/>
        <v>42951.666666654113</v>
      </c>
    </row>
    <row r="5180" spans="2:2" ht="14.25" customHeight="1" x14ac:dyDescent="0.25">
      <c r="B5180" s="238">
        <f t="shared" si="80"/>
        <v>42951.708333320777</v>
      </c>
    </row>
    <row r="5181" spans="2:2" ht="14.25" customHeight="1" x14ac:dyDescent="0.25">
      <c r="B5181" s="238">
        <f t="shared" si="80"/>
        <v>42951.749999987442</v>
      </c>
    </row>
    <row r="5182" spans="2:2" ht="14.25" customHeight="1" x14ac:dyDescent="0.25">
      <c r="B5182" s="238">
        <f t="shared" si="80"/>
        <v>42951.791666654106</v>
      </c>
    </row>
    <row r="5183" spans="2:2" ht="14.25" customHeight="1" x14ac:dyDescent="0.25">
      <c r="B5183" s="238">
        <f t="shared" si="80"/>
        <v>42951.83333332077</v>
      </c>
    </row>
    <row r="5184" spans="2:2" ht="14.25" customHeight="1" x14ac:dyDescent="0.25">
      <c r="B5184" s="238">
        <f t="shared" si="80"/>
        <v>42951.874999987434</v>
      </c>
    </row>
    <row r="5185" spans="2:2" ht="14.25" customHeight="1" x14ac:dyDescent="0.25">
      <c r="B5185" s="238">
        <f t="shared" si="80"/>
        <v>42951.916666654099</v>
      </c>
    </row>
    <row r="5186" spans="2:2" ht="14.25" customHeight="1" x14ac:dyDescent="0.25">
      <c r="B5186" s="238">
        <f t="shared" si="80"/>
        <v>42951.958333320763</v>
      </c>
    </row>
    <row r="5187" spans="2:2" ht="14.25" customHeight="1" x14ac:dyDescent="0.25">
      <c r="B5187" s="238">
        <f t="shared" si="80"/>
        <v>42951.999999987427</v>
      </c>
    </row>
    <row r="5188" spans="2:2" ht="14.25" customHeight="1" x14ac:dyDescent="0.25">
      <c r="B5188" s="238">
        <f t="shared" si="80"/>
        <v>42952.041666654091</v>
      </c>
    </row>
    <row r="5189" spans="2:2" ht="14.25" customHeight="1" x14ac:dyDescent="0.25">
      <c r="B5189" s="238">
        <f t="shared" ref="B5189:B5252" si="81">B5188+(1/24)</f>
        <v>42952.083333320756</v>
      </c>
    </row>
    <row r="5190" spans="2:2" ht="14.25" customHeight="1" x14ac:dyDescent="0.25">
      <c r="B5190" s="238">
        <f t="shared" si="81"/>
        <v>42952.12499998742</v>
      </c>
    </row>
    <row r="5191" spans="2:2" ht="14.25" customHeight="1" x14ac:dyDescent="0.25">
      <c r="B5191" s="238">
        <f t="shared" si="81"/>
        <v>42952.166666654084</v>
      </c>
    </row>
    <row r="5192" spans="2:2" ht="14.25" customHeight="1" x14ac:dyDescent="0.25">
      <c r="B5192" s="238">
        <f t="shared" si="81"/>
        <v>42952.208333320748</v>
      </c>
    </row>
    <row r="5193" spans="2:2" ht="14.25" customHeight="1" x14ac:dyDescent="0.25">
      <c r="B5193" s="238">
        <f t="shared" si="81"/>
        <v>42952.249999987413</v>
      </c>
    </row>
    <row r="5194" spans="2:2" ht="14.25" customHeight="1" x14ac:dyDescent="0.25">
      <c r="B5194" s="238">
        <f t="shared" si="81"/>
        <v>42952.291666654077</v>
      </c>
    </row>
    <row r="5195" spans="2:2" ht="14.25" customHeight="1" x14ac:dyDescent="0.25">
      <c r="B5195" s="238">
        <f t="shared" si="81"/>
        <v>42952.333333320741</v>
      </c>
    </row>
    <row r="5196" spans="2:2" ht="14.25" customHeight="1" x14ac:dyDescent="0.25">
      <c r="B5196" s="238">
        <f t="shared" si="81"/>
        <v>42952.374999987405</v>
      </c>
    </row>
    <row r="5197" spans="2:2" ht="14.25" customHeight="1" x14ac:dyDescent="0.25">
      <c r="B5197" s="238">
        <f t="shared" si="81"/>
        <v>42952.41666665407</v>
      </c>
    </row>
    <row r="5198" spans="2:2" ht="14.25" customHeight="1" x14ac:dyDescent="0.25">
      <c r="B5198" s="238">
        <f t="shared" si="81"/>
        <v>42952.458333320734</v>
      </c>
    </row>
    <row r="5199" spans="2:2" ht="14.25" customHeight="1" x14ac:dyDescent="0.25">
      <c r="B5199" s="238">
        <f t="shared" si="81"/>
        <v>42952.499999987398</v>
      </c>
    </row>
    <row r="5200" spans="2:2" ht="14.25" customHeight="1" x14ac:dyDescent="0.25">
      <c r="B5200" s="238">
        <f t="shared" si="81"/>
        <v>42952.541666654062</v>
      </c>
    </row>
    <row r="5201" spans="2:2" ht="14.25" customHeight="1" x14ac:dyDescent="0.25">
      <c r="B5201" s="238">
        <f t="shared" si="81"/>
        <v>42952.583333320727</v>
      </c>
    </row>
    <row r="5202" spans="2:2" ht="14.25" customHeight="1" x14ac:dyDescent="0.25">
      <c r="B5202" s="238">
        <f t="shared" si="81"/>
        <v>42952.624999987391</v>
      </c>
    </row>
    <row r="5203" spans="2:2" ht="14.25" customHeight="1" x14ac:dyDescent="0.25">
      <c r="B5203" s="238">
        <f t="shared" si="81"/>
        <v>42952.666666654055</v>
      </c>
    </row>
    <row r="5204" spans="2:2" ht="14.25" customHeight="1" x14ac:dyDescent="0.25">
      <c r="B5204" s="238">
        <f t="shared" si="81"/>
        <v>42952.708333320719</v>
      </c>
    </row>
    <row r="5205" spans="2:2" ht="14.25" customHeight="1" x14ac:dyDescent="0.25">
      <c r="B5205" s="238">
        <f t="shared" si="81"/>
        <v>42952.749999987383</v>
      </c>
    </row>
    <row r="5206" spans="2:2" ht="14.25" customHeight="1" x14ac:dyDescent="0.25">
      <c r="B5206" s="238">
        <f t="shared" si="81"/>
        <v>42952.791666654048</v>
      </c>
    </row>
    <row r="5207" spans="2:2" ht="14.25" customHeight="1" x14ac:dyDescent="0.25">
      <c r="B5207" s="238">
        <f t="shared" si="81"/>
        <v>42952.833333320712</v>
      </c>
    </row>
    <row r="5208" spans="2:2" ht="14.25" customHeight="1" x14ac:dyDescent="0.25">
      <c r="B5208" s="238">
        <f t="shared" si="81"/>
        <v>42952.874999987376</v>
      </c>
    </row>
    <row r="5209" spans="2:2" ht="14.25" customHeight="1" x14ac:dyDescent="0.25">
      <c r="B5209" s="238">
        <f t="shared" si="81"/>
        <v>42952.91666665404</v>
      </c>
    </row>
    <row r="5210" spans="2:2" ht="14.25" customHeight="1" x14ac:dyDescent="0.25">
      <c r="B5210" s="238">
        <f t="shared" si="81"/>
        <v>42952.958333320705</v>
      </c>
    </row>
    <row r="5211" spans="2:2" ht="14.25" customHeight="1" x14ac:dyDescent="0.25">
      <c r="B5211" s="238">
        <f t="shared" si="81"/>
        <v>42952.999999987369</v>
      </c>
    </row>
    <row r="5212" spans="2:2" ht="14.25" customHeight="1" x14ac:dyDescent="0.25">
      <c r="B5212" s="238">
        <f t="shared" si="81"/>
        <v>42953.041666654033</v>
      </c>
    </row>
    <row r="5213" spans="2:2" ht="14.25" customHeight="1" x14ac:dyDescent="0.25">
      <c r="B5213" s="238">
        <f t="shared" si="81"/>
        <v>42953.083333320697</v>
      </c>
    </row>
    <row r="5214" spans="2:2" ht="14.25" customHeight="1" x14ac:dyDescent="0.25">
      <c r="B5214" s="238">
        <f t="shared" si="81"/>
        <v>42953.124999987362</v>
      </c>
    </row>
    <row r="5215" spans="2:2" ht="14.25" customHeight="1" x14ac:dyDescent="0.25">
      <c r="B5215" s="238">
        <f t="shared" si="81"/>
        <v>42953.166666654026</v>
      </c>
    </row>
    <row r="5216" spans="2:2" ht="14.25" customHeight="1" x14ac:dyDescent="0.25">
      <c r="B5216" s="238">
        <f t="shared" si="81"/>
        <v>42953.20833332069</v>
      </c>
    </row>
    <row r="5217" spans="2:2" ht="14.25" customHeight="1" x14ac:dyDescent="0.25">
      <c r="B5217" s="238">
        <f t="shared" si="81"/>
        <v>42953.249999987354</v>
      </c>
    </row>
    <row r="5218" spans="2:2" ht="14.25" customHeight="1" x14ac:dyDescent="0.25">
      <c r="B5218" s="238">
        <f t="shared" si="81"/>
        <v>42953.291666654019</v>
      </c>
    </row>
    <row r="5219" spans="2:2" ht="14.25" customHeight="1" x14ac:dyDescent="0.25">
      <c r="B5219" s="238">
        <f t="shared" si="81"/>
        <v>42953.333333320683</v>
      </c>
    </row>
    <row r="5220" spans="2:2" ht="14.25" customHeight="1" x14ac:dyDescent="0.25">
      <c r="B5220" s="238">
        <f t="shared" si="81"/>
        <v>42953.374999987347</v>
      </c>
    </row>
    <row r="5221" spans="2:2" ht="14.25" customHeight="1" x14ac:dyDescent="0.25">
      <c r="B5221" s="238">
        <f t="shared" si="81"/>
        <v>42953.416666654011</v>
      </c>
    </row>
    <row r="5222" spans="2:2" ht="14.25" customHeight="1" x14ac:dyDescent="0.25">
      <c r="B5222" s="238">
        <f t="shared" si="81"/>
        <v>42953.458333320676</v>
      </c>
    </row>
    <row r="5223" spans="2:2" ht="14.25" customHeight="1" x14ac:dyDescent="0.25">
      <c r="B5223" s="238">
        <f t="shared" si="81"/>
        <v>42953.49999998734</v>
      </c>
    </row>
    <row r="5224" spans="2:2" ht="14.25" customHeight="1" x14ac:dyDescent="0.25">
      <c r="B5224" s="238">
        <f t="shared" si="81"/>
        <v>42953.541666654004</v>
      </c>
    </row>
    <row r="5225" spans="2:2" ht="14.25" customHeight="1" x14ac:dyDescent="0.25">
      <c r="B5225" s="238">
        <f t="shared" si="81"/>
        <v>42953.583333320668</v>
      </c>
    </row>
    <row r="5226" spans="2:2" ht="14.25" customHeight="1" x14ac:dyDescent="0.25">
      <c r="B5226" s="238">
        <f t="shared" si="81"/>
        <v>42953.624999987333</v>
      </c>
    </row>
    <row r="5227" spans="2:2" ht="14.25" customHeight="1" x14ac:dyDescent="0.25">
      <c r="B5227" s="238">
        <f t="shared" si="81"/>
        <v>42953.666666653997</v>
      </c>
    </row>
    <row r="5228" spans="2:2" ht="14.25" customHeight="1" x14ac:dyDescent="0.25">
      <c r="B5228" s="238">
        <f t="shared" si="81"/>
        <v>42953.708333320661</v>
      </c>
    </row>
    <row r="5229" spans="2:2" ht="14.25" customHeight="1" x14ac:dyDescent="0.25">
      <c r="B5229" s="238">
        <f t="shared" si="81"/>
        <v>42953.749999987325</v>
      </c>
    </row>
    <row r="5230" spans="2:2" ht="14.25" customHeight="1" x14ac:dyDescent="0.25">
      <c r="B5230" s="238">
        <f t="shared" si="81"/>
        <v>42953.79166665399</v>
      </c>
    </row>
    <row r="5231" spans="2:2" ht="14.25" customHeight="1" x14ac:dyDescent="0.25">
      <c r="B5231" s="238">
        <f t="shared" si="81"/>
        <v>42953.833333320654</v>
      </c>
    </row>
    <row r="5232" spans="2:2" ht="14.25" customHeight="1" x14ac:dyDescent="0.25">
      <c r="B5232" s="238">
        <f t="shared" si="81"/>
        <v>42953.874999987318</v>
      </c>
    </row>
    <row r="5233" spans="2:2" ht="14.25" customHeight="1" x14ac:dyDescent="0.25">
      <c r="B5233" s="238">
        <f t="shared" si="81"/>
        <v>42953.916666653982</v>
      </c>
    </row>
    <row r="5234" spans="2:2" ht="14.25" customHeight="1" x14ac:dyDescent="0.25">
      <c r="B5234" s="238">
        <f t="shared" si="81"/>
        <v>42953.958333320646</v>
      </c>
    </row>
    <row r="5235" spans="2:2" ht="14.25" customHeight="1" x14ac:dyDescent="0.25">
      <c r="B5235" s="238">
        <f t="shared" si="81"/>
        <v>42953.999999987311</v>
      </c>
    </row>
    <row r="5236" spans="2:2" ht="14.25" customHeight="1" x14ac:dyDescent="0.25">
      <c r="B5236" s="238">
        <f t="shared" si="81"/>
        <v>42954.041666653975</v>
      </c>
    </row>
    <row r="5237" spans="2:2" ht="14.25" customHeight="1" x14ac:dyDescent="0.25">
      <c r="B5237" s="238">
        <f t="shared" si="81"/>
        <v>42954.083333320639</v>
      </c>
    </row>
    <row r="5238" spans="2:2" ht="14.25" customHeight="1" x14ac:dyDescent="0.25">
      <c r="B5238" s="238">
        <f t="shared" si="81"/>
        <v>42954.124999987303</v>
      </c>
    </row>
    <row r="5239" spans="2:2" ht="14.25" customHeight="1" x14ac:dyDescent="0.25">
      <c r="B5239" s="238">
        <f t="shared" si="81"/>
        <v>42954.166666653968</v>
      </c>
    </row>
    <row r="5240" spans="2:2" ht="14.25" customHeight="1" x14ac:dyDescent="0.25">
      <c r="B5240" s="238">
        <f t="shared" si="81"/>
        <v>42954.208333320632</v>
      </c>
    </row>
    <row r="5241" spans="2:2" ht="14.25" customHeight="1" x14ac:dyDescent="0.25">
      <c r="B5241" s="238">
        <f t="shared" si="81"/>
        <v>42954.249999987296</v>
      </c>
    </row>
    <row r="5242" spans="2:2" ht="14.25" customHeight="1" x14ac:dyDescent="0.25">
      <c r="B5242" s="238">
        <f t="shared" si="81"/>
        <v>42954.29166665396</v>
      </c>
    </row>
    <row r="5243" spans="2:2" ht="14.25" customHeight="1" x14ac:dyDescent="0.25">
      <c r="B5243" s="238">
        <f t="shared" si="81"/>
        <v>42954.333333320625</v>
      </c>
    </row>
    <row r="5244" spans="2:2" ht="14.25" customHeight="1" x14ac:dyDescent="0.25">
      <c r="B5244" s="238">
        <f t="shared" si="81"/>
        <v>42954.374999987289</v>
      </c>
    </row>
    <row r="5245" spans="2:2" ht="14.25" customHeight="1" x14ac:dyDescent="0.25">
      <c r="B5245" s="238">
        <f t="shared" si="81"/>
        <v>42954.416666653953</v>
      </c>
    </row>
    <row r="5246" spans="2:2" ht="14.25" customHeight="1" x14ac:dyDescent="0.25">
      <c r="B5246" s="238">
        <f t="shared" si="81"/>
        <v>42954.458333320617</v>
      </c>
    </row>
    <row r="5247" spans="2:2" ht="14.25" customHeight="1" x14ac:dyDescent="0.25">
      <c r="B5247" s="238">
        <f t="shared" si="81"/>
        <v>42954.499999987282</v>
      </c>
    </row>
    <row r="5248" spans="2:2" ht="14.25" customHeight="1" x14ac:dyDescent="0.25">
      <c r="B5248" s="238">
        <f t="shared" si="81"/>
        <v>42954.541666653946</v>
      </c>
    </row>
    <row r="5249" spans="2:2" ht="14.25" customHeight="1" x14ac:dyDescent="0.25">
      <c r="B5249" s="238">
        <f t="shared" si="81"/>
        <v>42954.58333332061</v>
      </c>
    </row>
    <row r="5250" spans="2:2" ht="14.25" customHeight="1" x14ac:dyDescent="0.25">
      <c r="B5250" s="238">
        <f t="shared" si="81"/>
        <v>42954.624999987274</v>
      </c>
    </row>
    <row r="5251" spans="2:2" ht="14.25" customHeight="1" x14ac:dyDescent="0.25">
      <c r="B5251" s="238">
        <f t="shared" si="81"/>
        <v>42954.666666653939</v>
      </c>
    </row>
    <row r="5252" spans="2:2" ht="14.25" customHeight="1" x14ac:dyDescent="0.25">
      <c r="B5252" s="238">
        <f t="shared" si="81"/>
        <v>42954.708333320603</v>
      </c>
    </row>
    <row r="5253" spans="2:2" ht="14.25" customHeight="1" x14ac:dyDescent="0.25">
      <c r="B5253" s="238">
        <f t="shared" ref="B5253:B5316" si="82">B5252+(1/24)</f>
        <v>42954.749999987267</v>
      </c>
    </row>
    <row r="5254" spans="2:2" ht="14.25" customHeight="1" x14ac:dyDescent="0.25">
      <c r="B5254" s="238">
        <f t="shared" si="82"/>
        <v>42954.791666653931</v>
      </c>
    </row>
    <row r="5255" spans="2:2" ht="14.25" customHeight="1" x14ac:dyDescent="0.25">
      <c r="B5255" s="238">
        <f t="shared" si="82"/>
        <v>42954.833333320596</v>
      </c>
    </row>
    <row r="5256" spans="2:2" ht="14.25" customHeight="1" x14ac:dyDescent="0.25">
      <c r="B5256" s="238">
        <f t="shared" si="82"/>
        <v>42954.87499998726</v>
      </c>
    </row>
    <row r="5257" spans="2:2" ht="14.25" customHeight="1" x14ac:dyDescent="0.25">
      <c r="B5257" s="238">
        <f t="shared" si="82"/>
        <v>42954.916666653924</v>
      </c>
    </row>
    <row r="5258" spans="2:2" ht="14.25" customHeight="1" x14ac:dyDescent="0.25">
      <c r="B5258" s="238">
        <f t="shared" si="82"/>
        <v>42954.958333320588</v>
      </c>
    </row>
    <row r="5259" spans="2:2" ht="14.25" customHeight="1" x14ac:dyDescent="0.25">
      <c r="B5259" s="238">
        <f t="shared" si="82"/>
        <v>42954.999999987253</v>
      </c>
    </row>
    <row r="5260" spans="2:2" ht="14.25" customHeight="1" x14ac:dyDescent="0.25">
      <c r="B5260" s="238">
        <f t="shared" si="82"/>
        <v>42955.041666653917</v>
      </c>
    </row>
    <row r="5261" spans="2:2" ht="14.25" customHeight="1" x14ac:dyDescent="0.25">
      <c r="B5261" s="238">
        <f t="shared" si="82"/>
        <v>42955.083333320581</v>
      </c>
    </row>
    <row r="5262" spans="2:2" ht="14.25" customHeight="1" x14ac:dyDescent="0.25">
      <c r="B5262" s="238">
        <f t="shared" si="82"/>
        <v>42955.124999987245</v>
      </c>
    </row>
    <row r="5263" spans="2:2" ht="14.25" customHeight="1" x14ac:dyDescent="0.25">
      <c r="B5263" s="238">
        <f t="shared" si="82"/>
        <v>42955.166666653909</v>
      </c>
    </row>
    <row r="5264" spans="2:2" ht="14.25" customHeight="1" x14ac:dyDescent="0.25">
      <c r="B5264" s="238">
        <f t="shared" si="82"/>
        <v>42955.208333320574</v>
      </c>
    </row>
    <row r="5265" spans="2:2" ht="14.25" customHeight="1" x14ac:dyDescent="0.25">
      <c r="B5265" s="238">
        <f t="shared" si="82"/>
        <v>42955.249999987238</v>
      </c>
    </row>
    <row r="5266" spans="2:2" ht="14.25" customHeight="1" x14ac:dyDescent="0.25">
      <c r="B5266" s="238">
        <f t="shared" si="82"/>
        <v>42955.291666653902</v>
      </c>
    </row>
    <row r="5267" spans="2:2" ht="14.25" customHeight="1" x14ac:dyDescent="0.25">
      <c r="B5267" s="238">
        <f t="shared" si="82"/>
        <v>42955.333333320566</v>
      </c>
    </row>
    <row r="5268" spans="2:2" ht="14.25" customHeight="1" x14ac:dyDescent="0.25">
      <c r="B5268" s="238">
        <f t="shared" si="82"/>
        <v>42955.374999987231</v>
      </c>
    </row>
    <row r="5269" spans="2:2" ht="14.25" customHeight="1" x14ac:dyDescent="0.25">
      <c r="B5269" s="238">
        <f t="shared" si="82"/>
        <v>42955.416666653895</v>
      </c>
    </row>
    <row r="5270" spans="2:2" ht="14.25" customHeight="1" x14ac:dyDescent="0.25">
      <c r="B5270" s="238">
        <f t="shared" si="82"/>
        <v>42955.458333320559</v>
      </c>
    </row>
    <row r="5271" spans="2:2" ht="14.25" customHeight="1" x14ac:dyDescent="0.25">
      <c r="B5271" s="238">
        <f t="shared" si="82"/>
        <v>42955.499999987223</v>
      </c>
    </row>
    <row r="5272" spans="2:2" ht="14.25" customHeight="1" x14ac:dyDescent="0.25">
      <c r="B5272" s="238">
        <f t="shared" si="82"/>
        <v>42955.541666653888</v>
      </c>
    </row>
    <row r="5273" spans="2:2" ht="14.25" customHeight="1" x14ac:dyDescent="0.25">
      <c r="B5273" s="238">
        <f t="shared" si="82"/>
        <v>42955.583333320552</v>
      </c>
    </row>
    <row r="5274" spans="2:2" ht="14.25" customHeight="1" x14ac:dyDescent="0.25">
      <c r="B5274" s="238">
        <f t="shared" si="82"/>
        <v>42955.624999987216</v>
      </c>
    </row>
    <row r="5275" spans="2:2" ht="14.25" customHeight="1" x14ac:dyDescent="0.25">
      <c r="B5275" s="238">
        <f t="shared" si="82"/>
        <v>42955.66666665388</v>
      </c>
    </row>
    <row r="5276" spans="2:2" ht="14.25" customHeight="1" x14ac:dyDescent="0.25">
      <c r="B5276" s="238">
        <f t="shared" si="82"/>
        <v>42955.708333320545</v>
      </c>
    </row>
    <row r="5277" spans="2:2" ht="14.25" customHeight="1" x14ac:dyDescent="0.25">
      <c r="B5277" s="238">
        <f t="shared" si="82"/>
        <v>42955.749999987209</v>
      </c>
    </row>
    <row r="5278" spans="2:2" ht="14.25" customHeight="1" x14ac:dyDescent="0.25">
      <c r="B5278" s="238">
        <f t="shared" si="82"/>
        <v>42955.791666653873</v>
      </c>
    </row>
    <row r="5279" spans="2:2" ht="14.25" customHeight="1" x14ac:dyDescent="0.25">
      <c r="B5279" s="238">
        <f t="shared" si="82"/>
        <v>42955.833333320537</v>
      </c>
    </row>
    <row r="5280" spans="2:2" ht="14.25" customHeight="1" x14ac:dyDescent="0.25">
      <c r="B5280" s="238">
        <f t="shared" si="82"/>
        <v>42955.874999987202</v>
      </c>
    </row>
    <row r="5281" spans="2:2" ht="14.25" customHeight="1" x14ac:dyDescent="0.25">
      <c r="B5281" s="238">
        <f t="shared" si="82"/>
        <v>42955.916666653866</v>
      </c>
    </row>
    <row r="5282" spans="2:2" ht="14.25" customHeight="1" x14ac:dyDescent="0.25">
      <c r="B5282" s="238">
        <f t="shared" si="82"/>
        <v>42955.95833332053</v>
      </c>
    </row>
    <row r="5283" spans="2:2" ht="14.25" customHeight="1" x14ac:dyDescent="0.25">
      <c r="B5283" s="238">
        <f t="shared" si="82"/>
        <v>42955.999999987194</v>
      </c>
    </row>
    <row r="5284" spans="2:2" ht="14.25" customHeight="1" x14ac:dyDescent="0.25">
      <c r="B5284" s="238">
        <f t="shared" si="82"/>
        <v>42956.041666653859</v>
      </c>
    </row>
    <row r="5285" spans="2:2" ht="14.25" customHeight="1" x14ac:dyDescent="0.25">
      <c r="B5285" s="238">
        <f t="shared" si="82"/>
        <v>42956.083333320523</v>
      </c>
    </row>
    <row r="5286" spans="2:2" ht="14.25" customHeight="1" x14ac:dyDescent="0.25">
      <c r="B5286" s="238">
        <f t="shared" si="82"/>
        <v>42956.124999987187</v>
      </c>
    </row>
    <row r="5287" spans="2:2" ht="14.25" customHeight="1" x14ac:dyDescent="0.25">
      <c r="B5287" s="238">
        <f t="shared" si="82"/>
        <v>42956.166666653851</v>
      </c>
    </row>
    <row r="5288" spans="2:2" ht="14.25" customHeight="1" x14ac:dyDescent="0.25">
      <c r="B5288" s="238">
        <f t="shared" si="82"/>
        <v>42956.208333320516</v>
      </c>
    </row>
    <row r="5289" spans="2:2" ht="14.25" customHeight="1" x14ac:dyDescent="0.25">
      <c r="B5289" s="238">
        <f t="shared" si="82"/>
        <v>42956.24999998718</v>
      </c>
    </row>
    <row r="5290" spans="2:2" ht="14.25" customHeight="1" x14ac:dyDescent="0.25">
      <c r="B5290" s="238">
        <f t="shared" si="82"/>
        <v>42956.291666653844</v>
      </c>
    </row>
    <row r="5291" spans="2:2" ht="14.25" customHeight="1" x14ac:dyDescent="0.25">
      <c r="B5291" s="238">
        <f t="shared" si="82"/>
        <v>42956.333333320508</v>
      </c>
    </row>
    <row r="5292" spans="2:2" ht="14.25" customHeight="1" x14ac:dyDescent="0.25">
      <c r="B5292" s="238">
        <f t="shared" si="82"/>
        <v>42956.374999987172</v>
      </c>
    </row>
    <row r="5293" spans="2:2" ht="14.25" customHeight="1" x14ac:dyDescent="0.25">
      <c r="B5293" s="238">
        <f t="shared" si="82"/>
        <v>42956.416666653837</v>
      </c>
    </row>
    <row r="5294" spans="2:2" ht="14.25" customHeight="1" x14ac:dyDescent="0.25">
      <c r="B5294" s="238">
        <f t="shared" si="82"/>
        <v>42956.458333320501</v>
      </c>
    </row>
    <row r="5295" spans="2:2" ht="14.25" customHeight="1" x14ac:dyDescent="0.25">
      <c r="B5295" s="238">
        <f t="shared" si="82"/>
        <v>42956.499999987165</v>
      </c>
    </row>
    <row r="5296" spans="2:2" ht="14.25" customHeight="1" x14ac:dyDescent="0.25">
      <c r="B5296" s="238">
        <f t="shared" si="82"/>
        <v>42956.541666653829</v>
      </c>
    </row>
    <row r="5297" spans="2:2" ht="14.25" customHeight="1" x14ac:dyDescent="0.25">
      <c r="B5297" s="238">
        <f t="shared" si="82"/>
        <v>42956.583333320494</v>
      </c>
    </row>
    <row r="5298" spans="2:2" ht="14.25" customHeight="1" x14ac:dyDescent="0.25">
      <c r="B5298" s="238">
        <f t="shared" si="82"/>
        <v>42956.624999987158</v>
      </c>
    </row>
    <row r="5299" spans="2:2" ht="14.25" customHeight="1" x14ac:dyDescent="0.25">
      <c r="B5299" s="238">
        <f t="shared" si="82"/>
        <v>42956.666666653822</v>
      </c>
    </row>
    <row r="5300" spans="2:2" ht="14.25" customHeight="1" x14ac:dyDescent="0.25">
      <c r="B5300" s="238">
        <f t="shared" si="82"/>
        <v>42956.708333320486</v>
      </c>
    </row>
    <row r="5301" spans="2:2" ht="14.25" customHeight="1" x14ac:dyDescent="0.25">
      <c r="B5301" s="238">
        <f t="shared" si="82"/>
        <v>42956.749999987151</v>
      </c>
    </row>
    <row r="5302" spans="2:2" ht="14.25" customHeight="1" x14ac:dyDescent="0.25">
      <c r="B5302" s="238">
        <f t="shared" si="82"/>
        <v>42956.791666653815</v>
      </c>
    </row>
    <row r="5303" spans="2:2" ht="14.25" customHeight="1" x14ac:dyDescent="0.25">
      <c r="B5303" s="238">
        <f t="shared" si="82"/>
        <v>42956.833333320479</v>
      </c>
    </row>
    <row r="5304" spans="2:2" ht="14.25" customHeight="1" x14ac:dyDescent="0.25">
      <c r="B5304" s="238">
        <f t="shared" si="82"/>
        <v>42956.874999987143</v>
      </c>
    </row>
    <row r="5305" spans="2:2" ht="14.25" customHeight="1" x14ac:dyDescent="0.25">
      <c r="B5305" s="238">
        <f t="shared" si="82"/>
        <v>42956.916666653808</v>
      </c>
    </row>
    <row r="5306" spans="2:2" ht="14.25" customHeight="1" x14ac:dyDescent="0.25">
      <c r="B5306" s="238">
        <f t="shared" si="82"/>
        <v>42956.958333320472</v>
      </c>
    </row>
    <row r="5307" spans="2:2" ht="14.25" customHeight="1" x14ac:dyDescent="0.25">
      <c r="B5307" s="238">
        <f t="shared" si="82"/>
        <v>42956.999999987136</v>
      </c>
    </row>
    <row r="5308" spans="2:2" ht="14.25" customHeight="1" x14ac:dyDescent="0.25">
      <c r="B5308" s="238">
        <f t="shared" si="82"/>
        <v>42957.0416666538</v>
      </c>
    </row>
    <row r="5309" spans="2:2" ht="14.25" customHeight="1" x14ac:dyDescent="0.25">
      <c r="B5309" s="238">
        <f t="shared" si="82"/>
        <v>42957.083333320465</v>
      </c>
    </row>
    <row r="5310" spans="2:2" ht="14.25" customHeight="1" x14ac:dyDescent="0.25">
      <c r="B5310" s="238">
        <f t="shared" si="82"/>
        <v>42957.124999987129</v>
      </c>
    </row>
    <row r="5311" spans="2:2" ht="14.25" customHeight="1" x14ac:dyDescent="0.25">
      <c r="B5311" s="238">
        <f t="shared" si="82"/>
        <v>42957.166666653793</v>
      </c>
    </row>
    <row r="5312" spans="2:2" ht="14.25" customHeight="1" x14ac:dyDescent="0.25">
      <c r="B5312" s="238">
        <f t="shared" si="82"/>
        <v>42957.208333320457</v>
      </c>
    </row>
    <row r="5313" spans="2:2" ht="14.25" customHeight="1" x14ac:dyDescent="0.25">
      <c r="B5313" s="238">
        <f t="shared" si="82"/>
        <v>42957.249999987122</v>
      </c>
    </row>
    <row r="5314" spans="2:2" ht="14.25" customHeight="1" x14ac:dyDescent="0.25">
      <c r="B5314" s="238">
        <f t="shared" si="82"/>
        <v>42957.291666653786</v>
      </c>
    </row>
    <row r="5315" spans="2:2" ht="14.25" customHeight="1" x14ac:dyDescent="0.25">
      <c r="B5315" s="238">
        <f t="shared" si="82"/>
        <v>42957.33333332045</v>
      </c>
    </row>
    <row r="5316" spans="2:2" ht="14.25" customHeight="1" x14ac:dyDescent="0.25">
      <c r="B5316" s="238">
        <f t="shared" si="82"/>
        <v>42957.374999987114</v>
      </c>
    </row>
    <row r="5317" spans="2:2" ht="14.25" customHeight="1" x14ac:dyDescent="0.25">
      <c r="B5317" s="238">
        <f t="shared" ref="B5317:B5380" si="83">B5316+(1/24)</f>
        <v>42957.416666653779</v>
      </c>
    </row>
    <row r="5318" spans="2:2" ht="14.25" customHeight="1" x14ac:dyDescent="0.25">
      <c r="B5318" s="238">
        <f t="shared" si="83"/>
        <v>42957.458333320443</v>
      </c>
    </row>
    <row r="5319" spans="2:2" ht="14.25" customHeight="1" x14ac:dyDescent="0.25">
      <c r="B5319" s="238">
        <f t="shared" si="83"/>
        <v>42957.499999987107</v>
      </c>
    </row>
    <row r="5320" spans="2:2" ht="14.25" customHeight="1" x14ac:dyDescent="0.25">
      <c r="B5320" s="238">
        <f t="shared" si="83"/>
        <v>42957.541666653771</v>
      </c>
    </row>
    <row r="5321" spans="2:2" ht="14.25" customHeight="1" x14ac:dyDescent="0.25">
      <c r="B5321" s="238">
        <f t="shared" si="83"/>
        <v>42957.583333320435</v>
      </c>
    </row>
    <row r="5322" spans="2:2" ht="14.25" customHeight="1" x14ac:dyDescent="0.25">
      <c r="B5322" s="238">
        <f t="shared" si="83"/>
        <v>42957.6249999871</v>
      </c>
    </row>
    <row r="5323" spans="2:2" ht="14.25" customHeight="1" x14ac:dyDescent="0.25">
      <c r="B5323" s="238">
        <f t="shared" si="83"/>
        <v>42957.666666653764</v>
      </c>
    </row>
    <row r="5324" spans="2:2" ht="14.25" customHeight="1" x14ac:dyDescent="0.25">
      <c r="B5324" s="238">
        <f t="shared" si="83"/>
        <v>42957.708333320428</v>
      </c>
    </row>
    <row r="5325" spans="2:2" ht="14.25" customHeight="1" x14ac:dyDescent="0.25">
      <c r="B5325" s="238">
        <f t="shared" si="83"/>
        <v>42957.749999987092</v>
      </c>
    </row>
    <row r="5326" spans="2:2" ht="14.25" customHeight="1" x14ac:dyDescent="0.25">
      <c r="B5326" s="238">
        <f t="shared" si="83"/>
        <v>42957.791666653757</v>
      </c>
    </row>
    <row r="5327" spans="2:2" ht="14.25" customHeight="1" x14ac:dyDescent="0.25">
      <c r="B5327" s="238">
        <f t="shared" si="83"/>
        <v>42957.833333320421</v>
      </c>
    </row>
    <row r="5328" spans="2:2" ht="14.25" customHeight="1" x14ac:dyDescent="0.25">
      <c r="B5328" s="238">
        <f t="shared" si="83"/>
        <v>42957.874999987085</v>
      </c>
    </row>
    <row r="5329" spans="2:2" ht="14.25" customHeight="1" x14ac:dyDescent="0.25">
      <c r="B5329" s="238">
        <f t="shared" si="83"/>
        <v>42957.916666653749</v>
      </c>
    </row>
    <row r="5330" spans="2:2" ht="14.25" customHeight="1" x14ac:dyDescent="0.25">
      <c r="B5330" s="238">
        <f t="shared" si="83"/>
        <v>42957.958333320414</v>
      </c>
    </row>
    <row r="5331" spans="2:2" ht="14.25" customHeight="1" x14ac:dyDescent="0.25">
      <c r="B5331" s="238">
        <f t="shared" si="83"/>
        <v>42957.999999987078</v>
      </c>
    </row>
    <row r="5332" spans="2:2" ht="14.25" customHeight="1" x14ac:dyDescent="0.25">
      <c r="B5332" s="238">
        <f t="shared" si="83"/>
        <v>42958.041666653742</v>
      </c>
    </row>
    <row r="5333" spans="2:2" ht="14.25" customHeight="1" x14ac:dyDescent="0.25">
      <c r="B5333" s="238">
        <f t="shared" si="83"/>
        <v>42958.083333320406</v>
      </c>
    </row>
    <row r="5334" spans="2:2" ht="14.25" customHeight="1" x14ac:dyDescent="0.25">
      <c r="B5334" s="238">
        <f t="shared" si="83"/>
        <v>42958.124999987071</v>
      </c>
    </row>
    <row r="5335" spans="2:2" ht="14.25" customHeight="1" x14ac:dyDescent="0.25">
      <c r="B5335" s="238">
        <f t="shared" si="83"/>
        <v>42958.166666653735</v>
      </c>
    </row>
    <row r="5336" spans="2:2" ht="14.25" customHeight="1" x14ac:dyDescent="0.25">
      <c r="B5336" s="238">
        <f t="shared" si="83"/>
        <v>42958.208333320399</v>
      </c>
    </row>
    <row r="5337" spans="2:2" ht="14.25" customHeight="1" x14ac:dyDescent="0.25">
      <c r="B5337" s="238">
        <f t="shared" si="83"/>
        <v>42958.249999987063</v>
      </c>
    </row>
    <row r="5338" spans="2:2" ht="14.25" customHeight="1" x14ac:dyDescent="0.25">
      <c r="B5338" s="238">
        <f t="shared" si="83"/>
        <v>42958.291666653728</v>
      </c>
    </row>
    <row r="5339" spans="2:2" ht="14.25" customHeight="1" x14ac:dyDescent="0.25">
      <c r="B5339" s="238">
        <f t="shared" si="83"/>
        <v>42958.333333320392</v>
      </c>
    </row>
    <row r="5340" spans="2:2" ht="14.25" customHeight="1" x14ac:dyDescent="0.25">
      <c r="B5340" s="238">
        <f t="shared" si="83"/>
        <v>42958.374999987056</v>
      </c>
    </row>
    <row r="5341" spans="2:2" ht="14.25" customHeight="1" x14ac:dyDescent="0.25">
      <c r="B5341" s="238">
        <f t="shared" si="83"/>
        <v>42958.41666665372</v>
      </c>
    </row>
    <row r="5342" spans="2:2" ht="14.25" customHeight="1" x14ac:dyDescent="0.25">
      <c r="B5342" s="238">
        <f t="shared" si="83"/>
        <v>42958.458333320385</v>
      </c>
    </row>
    <row r="5343" spans="2:2" ht="14.25" customHeight="1" x14ac:dyDescent="0.25">
      <c r="B5343" s="238">
        <f t="shared" si="83"/>
        <v>42958.499999987049</v>
      </c>
    </row>
    <row r="5344" spans="2:2" ht="14.25" customHeight="1" x14ac:dyDescent="0.25">
      <c r="B5344" s="238">
        <f t="shared" si="83"/>
        <v>42958.541666653713</v>
      </c>
    </row>
    <row r="5345" spans="2:2" ht="14.25" customHeight="1" x14ac:dyDescent="0.25">
      <c r="B5345" s="238">
        <f t="shared" si="83"/>
        <v>42958.583333320377</v>
      </c>
    </row>
    <row r="5346" spans="2:2" ht="14.25" customHeight="1" x14ac:dyDescent="0.25">
      <c r="B5346" s="238">
        <f t="shared" si="83"/>
        <v>42958.624999987042</v>
      </c>
    </row>
    <row r="5347" spans="2:2" ht="14.25" customHeight="1" x14ac:dyDescent="0.25">
      <c r="B5347" s="238">
        <f t="shared" si="83"/>
        <v>42958.666666653706</v>
      </c>
    </row>
    <row r="5348" spans="2:2" ht="14.25" customHeight="1" x14ac:dyDescent="0.25">
      <c r="B5348" s="238">
        <f t="shared" si="83"/>
        <v>42958.70833332037</v>
      </c>
    </row>
    <row r="5349" spans="2:2" ht="14.25" customHeight="1" x14ac:dyDescent="0.25">
      <c r="B5349" s="238">
        <f t="shared" si="83"/>
        <v>42958.749999987034</v>
      </c>
    </row>
    <row r="5350" spans="2:2" ht="14.25" customHeight="1" x14ac:dyDescent="0.25">
      <c r="B5350" s="238">
        <f t="shared" si="83"/>
        <v>42958.791666653698</v>
      </c>
    </row>
    <row r="5351" spans="2:2" ht="14.25" customHeight="1" x14ac:dyDescent="0.25">
      <c r="B5351" s="238">
        <f t="shared" si="83"/>
        <v>42958.833333320363</v>
      </c>
    </row>
    <row r="5352" spans="2:2" ht="14.25" customHeight="1" x14ac:dyDescent="0.25">
      <c r="B5352" s="238">
        <f t="shared" si="83"/>
        <v>42958.874999987027</v>
      </c>
    </row>
    <row r="5353" spans="2:2" ht="14.25" customHeight="1" x14ac:dyDescent="0.25">
      <c r="B5353" s="238">
        <f t="shared" si="83"/>
        <v>42958.916666653691</v>
      </c>
    </row>
    <row r="5354" spans="2:2" ht="14.25" customHeight="1" x14ac:dyDescent="0.25">
      <c r="B5354" s="238">
        <f t="shared" si="83"/>
        <v>42958.958333320355</v>
      </c>
    </row>
    <row r="5355" spans="2:2" ht="14.25" customHeight="1" x14ac:dyDescent="0.25">
      <c r="B5355" s="238">
        <f t="shared" si="83"/>
        <v>42958.99999998702</v>
      </c>
    </row>
    <row r="5356" spans="2:2" ht="14.25" customHeight="1" x14ac:dyDescent="0.25">
      <c r="B5356" s="238">
        <f t="shared" si="83"/>
        <v>42959.041666653684</v>
      </c>
    </row>
    <row r="5357" spans="2:2" ht="14.25" customHeight="1" x14ac:dyDescent="0.25">
      <c r="B5357" s="238">
        <f t="shared" si="83"/>
        <v>42959.083333320348</v>
      </c>
    </row>
    <row r="5358" spans="2:2" ht="14.25" customHeight="1" x14ac:dyDescent="0.25">
      <c r="B5358" s="238">
        <f t="shared" si="83"/>
        <v>42959.124999987012</v>
      </c>
    </row>
    <row r="5359" spans="2:2" ht="14.25" customHeight="1" x14ac:dyDescent="0.25">
      <c r="B5359" s="238">
        <f t="shared" si="83"/>
        <v>42959.166666653677</v>
      </c>
    </row>
    <row r="5360" spans="2:2" ht="14.25" customHeight="1" x14ac:dyDescent="0.25">
      <c r="B5360" s="238">
        <f t="shared" si="83"/>
        <v>42959.208333320341</v>
      </c>
    </row>
    <row r="5361" spans="2:2" ht="14.25" customHeight="1" x14ac:dyDescent="0.25">
      <c r="B5361" s="238">
        <f t="shared" si="83"/>
        <v>42959.249999987005</v>
      </c>
    </row>
    <row r="5362" spans="2:2" ht="14.25" customHeight="1" x14ac:dyDescent="0.25">
      <c r="B5362" s="238">
        <f t="shared" si="83"/>
        <v>42959.291666653669</v>
      </c>
    </row>
    <row r="5363" spans="2:2" ht="14.25" customHeight="1" x14ac:dyDescent="0.25">
      <c r="B5363" s="238">
        <f t="shared" si="83"/>
        <v>42959.333333320334</v>
      </c>
    </row>
    <row r="5364" spans="2:2" ht="14.25" customHeight="1" x14ac:dyDescent="0.25">
      <c r="B5364" s="238">
        <f t="shared" si="83"/>
        <v>42959.374999986998</v>
      </c>
    </row>
    <row r="5365" spans="2:2" ht="14.25" customHeight="1" x14ac:dyDescent="0.25">
      <c r="B5365" s="238">
        <f t="shared" si="83"/>
        <v>42959.416666653662</v>
      </c>
    </row>
    <row r="5366" spans="2:2" ht="14.25" customHeight="1" x14ac:dyDescent="0.25">
      <c r="B5366" s="238">
        <f t="shared" si="83"/>
        <v>42959.458333320326</v>
      </c>
    </row>
    <row r="5367" spans="2:2" ht="14.25" customHeight="1" x14ac:dyDescent="0.25">
      <c r="B5367" s="238">
        <f t="shared" si="83"/>
        <v>42959.499999986991</v>
      </c>
    </row>
    <row r="5368" spans="2:2" ht="14.25" customHeight="1" x14ac:dyDescent="0.25">
      <c r="B5368" s="238">
        <f t="shared" si="83"/>
        <v>42959.541666653655</v>
      </c>
    </row>
    <row r="5369" spans="2:2" ht="14.25" customHeight="1" x14ac:dyDescent="0.25">
      <c r="B5369" s="238">
        <f t="shared" si="83"/>
        <v>42959.583333320319</v>
      </c>
    </row>
    <row r="5370" spans="2:2" ht="14.25" customHeight="1" x14ac:dyDescent="0.25">
      <c r="B5370" s="238">
        <f t="shared" si="83"/>
        <v>42959.624999986983</v>
      </c>
    </row>
    <row r="5371" spans="2:2" ht="14.25" customHeight="1" x14ac:dyDescent="0.25">
      <c r="B5371" s="238">
        <f t="shared" si="83"/>
        <v>42959.666666653648</v>
      </c>
    </row>
    <row r="5372" spans="2:2" ht="14.25" customHeight="1" x14ac:dyDescent="0.25">
      <c r="B5372" s="238">
        <f t="shared" si="83"/>
        <v>42959.708333320312</v>
      </c>
    </row>
    <row r="5373" spans="2:2" ht="14.25" customHeight="1" x14ac:dyDescent="0.25">
      <c r="B5373" s="238">
        <f t="shared" si="83"/>
        <v>42959.749999986976</v>
      </c>
    </row>
    <row r="5374" spans="2:2" ht="14.25" customHeight="1" x14ac:dyDescent="0.25">
      <c r="B5374" s="238">
        <f t="shared" si="83"/>
        <v>42959.79166665364</v>
      </c>
    </row>
    <row r="5375" spans="2:2" ht="14.25" customHeight="1" x14ac:dyDescent="0.25">
      <c r="B5375" s="238">
        <f t="shared" si="83"/>
        <v>42959.833333320305</v>
      </c>
    </row>
    <row r="5376" spans="2:2" ht="14.25" customHeight="1" x14ac:dyDescent="0.25">
      <c r="B5376" s="238">
        <f t="shared" si="83"/>
        <v>42959.874999986969</v>
      </c>
    </row>
    <row r="5377" spans="2:2" ht="14.25" customHeight="1" x14ac:dyDescent="0.25">
      <c r="B5377" s="238">
        <f t="shared" si="83"/>
        <v>42959.916666653633</v>
      </c>
    </row>
    <row r="5378" spans="2:2" ht="14.25" customHeight="1" x14ac:dyDescent="0.25">
      <c r="B5378" s="238">
        <f t="shared" si="83"/>
        <v>42959.958333320297</v>
      </c>
    </row>
    <row r="5379" spans="2:2" ht="14.25" customHeight="1" x14ac:dyDescent="0.25">
      <c r="B5379" s="238">
        <f t="shared" si="83"/>
        <v>42959.999999986961</v>
      </c>
    </row>
    <row r="5380" spans="2:2" ht="14.25" customHeight="1" x14ac:dyDescent="0.25">
      <c r="B5380" s="238">
        <f t="shared" si="83"/>
        <v>42960.041666653626</v>
      </c>
    </row>
    <row r="5381" spans="2:2" ht="14.25" customHeight="1" x14ac:dyDescent="0.25">
      <c r="B5381" s="238">
        <f t="shared" ref="B5381:B5444" si="84">B5380+(1/24)</f>
        <v>42960.08333332029</v>
      </c>
    </row>
    <row r="5382" spans="2:2" ht="14.25" customHeight="1" x14ac:dyDescent="0.25">
      <c r="B5382" s="238">
        <f t="shared" si="84"/>
        <v>42960.124999986954</v>
      </c>
    </row>
    <row r="5383" spans="2:2" ht="14.25" customHeight="1" x14ac:dyDescent="0.25">
      <c r="B5383" s="238">
        <f t="shared" si="84"/>
        <v>42960.166666653618</v>
      </c>
    </row>
    <row r="5384" spans="2:2" ht="14.25" customHeight="1" x14ac:dyDescent="0.25">
      <c r="B5384" s="238">
        <f t="shared" si="84"/>
        <v>42960.208333320283</v>
      </c>
    </row>
    <row r="5385" spans="2:2" ht="14.25" customHeight="1" x14ac:dyDescent="0.25">
      <c r="B5385" s="238">
        <f t="shared" si="84"/>
        <v>42960.249999986947</v>
      </c>
    </row>
    <row r="5386" spans="2:2" ht="14.25" customHeight="1" x14ac:dyDescent="0.25">
      <c r="B5386" s="238">
        <f t="shared" si="84"/>
        <v>42960.291666653611</v>
      </c>
    </row>
    <row r="5387" spans="2:2" ht="14.25" customHeight="1" x14ac:dyDescent="0.25">
      <c r="B5387" s="238">
        <f t="shared" si="84"/>
        <v>42960.333333320275</v>
      </c>
    </row>
    <row r="5388" spans="2:2" ht="14.25" customHeight="1" x14ac:dyDescent="0.25">
      <c r="B5388" s="238">
        <f t="shared" si="84"/>
        <v>42960.37499998694</v>
      </c>
    </row>
    <row r="5389" spans="2:2" ht="14.25" customHeight="1" x14ac:dyDescent="0.25">
      <c r="B5389" s="238">
        <f t="shared" si="84"/>
        <v>42960.416666653604</v>
      </c>
    </row>
    <row r="5390" spans="2:2" ht="14.25" customHeight="1" x14ac:dyDescent="0.25">
      <c r="B5390" s="238">
        <f t="shared" si="84"/>
        <v>42960.458333320268</v>
      </c>
    </row>
    <row r="5391" spans="2:2" ht="14.25" customHeight="1" x14ac:dyDescent="0.25">
      <c r="B5391" s="238">
        <f t="shared" si="84"/>
        <v>42960.499999986932</v>
      </c>
    </row>
    <row r="5392" spans="2:2" ht="14.25" customHeight="1" x14ac:dyDescent="0.25">
      <c r="B5392" s="238">
        <f t="shared" si="84"/>
        <v>42960.541666653597</v>
      </c>
    </row>
    <row r="5393" spans="2:2" ht="14.25" customHeight="1" x14ac:dyDescent="0.25">
      <c r="B5393" s="238">
        <f t="shared" si="84"/>
        <v>42960.583333320261</v>
      </c>
    </row>
    <row r="5394" spans="2:2" ht="14.25" customHeight="1" x14ac:dyDescent="0.25">
      <c r="B5394" s="238">
        <f t="shared" si="84"/>
        <v>42960.624999986925</v>
      </c>
    </row>
    <row r="5395" spans="2:2" ht="14.25" customHeight="1" x14ac:dyDescent="0.25">
      <c r="B5395" s="238">
        <f t="shared" si="84"/>
        <v>42960.666666653589</v>
      </c>
    </row>
    <row r="5396" spans="2:2" ht="14.25" customHeight="1" x14ac:dyDescent="0.25">
      <c r="B5396" s="238">
        <f t="shared" si="84"/>
        <v>42960.708333320254</v>
      </c>
    </row>
    <row r="5397" spans="2:2" ht="14.25" customHeight="1" x14ac:dyDescent="0.25">
      <c r="B5397" s="238">
        <f t="shared" si="84"/>
        <v>42960.749999986918</v>
      </c>
    </row>
    <row r="5398" spans="2:2" ht="14.25" customHeight="1" x14ac:dyDescent="0.25">
      <c r="B5398" s="238">
        <f t="shared" si="84"/>
        <v>42960.791666653582</v>
      </c>
    </row>
    <row r="5399" spans="2:2" ht="14.25" customHeight="1" x14ac:dyDescent="0.25">
      <c r="B5399" s="238">
        <f t="shared" si="84"/>
        <v>42960.833333320246</v>
      </c>
    </row>
    <row r="5400" spans="2:2" ht="14.25" customHeight="1" x14ac:dyDescent="0.25">
      <c r="B5400" s="238">
        <f t="shared" si="84"/>
        <v>42960.874999986911</v>
      </c>
    </row>
    <row r="5401" spans="2:2" ht="14.25" customHeight="1" x14ac:dyDescent="0.25">
      <c r="B5401" s="238">
        <f t="shared" si="84"/>
        <v>42960.916666653575</v>
      </c>
    </row>
    <row r="5402" spans="2:2" ht="14.25" customHeight="1" x14ac:dyDescent="0.25">
      <c r="B5402" s="238">
        <f t="shared" si="84"/>
        <v>42960.958333320239</v>
      </c>
    </row>
    <row r="5403" spans="2:2" ht="14.25" customHeight="1" x14ac:dyDescent="0.25">
      <c r="B5403" s="238">
        <f t="shared" si="84"/>
        <v>42960.999999986903</v>
      </c>
    </row>
    <row r="5404" spans="2:2" ht="14.25" customHeight="1" x14ac:dyDescent="0.25">
      <c r="B5404" s="238">
        <f t="shared" si="84"/>
        <v>42961.041666653568</v>
      </c>
    </row>
    <row r="5405" spans="2:2" ht="14.25" customHeight="1" x14ac:dyDescent="0.25">
      <c r="B5405" s="238">
        <f t="shared" si="84"/>
        <v>42961.083333320232</v>
      </c>
    </row>
    <row r="5406" spans="2:2" ht="14.25" customHeight="1" x14ac:dyDescent="0.25">
      <c r="B5406" s="238">
        <f t="shared" si="84"/>
        <v>42961.124999986896</v>
      </c>
    </row>
    <row r="5407" spans="2:2" ht="14.25" customHeight="1" x14ac:dyDescent="0.25">
      <c r="B5407" s="238">
        <f t="shared" si="84"/>
        <v>42961.16666665356</v>
      </c>
    </row>
    <row r="5408" spans="2:2" ht="14.25" customHeight="1" x14ac:dyDescent="0.25">
      <c r="B5408" s="238">
        <f t="shared" si="84"/>
        <v>42961.208333320224</v>
      </c>
    </row>
    <row r="5409" spans="2:2" ht="14.25" customHeight="1" x14ac:dyDescent="0.25">
      <c r="B5409" s="238">
        <f t="shared" si="84"/>
        <v>42961.249999986889</v>
      </c>
    </row>
    <row r="5410" spans="2:2" ht="14.25" customHeight="1" x14ac:dyDescent="0.25">
      <c r="B5410" s="238">
        <f t="shared" si="84"/>
        <v>42961.291666653553</v>
      </c>
    </row>
    <row r="5411" spans="2:2" ht="14.25" customHeight="1" x14ac:dyDescent="0.25">
      <c r="B5411" s="238">
        <f t="shared" si="84"/>
        <v>42961.333333320217</v>
      </c>
    </row>
    <row r="5412" spans="2:2" ht="14.25" customHeight="1" x14ac:dyDescent="0.25">
      <c r="B5412" s="238">
        <f t="shared" si="84"/>
        <v>42961.374999986881</v>
      </c>
    </row>
    <row r="5413" spans="2:2" ht="14.25" customHeight="1" x14ac:dyDescent="0.25">
      <c r="B5413" s="238">
        <f t="shared" si="84"/>
        <v>42961.416666653546</v>
      </c>
    </row>
    <row r="5414" spans="2:2" ht="14.25" customHeight="1" x14ac:dyDescent="0.25">
      <c r="B5414" s="238">
        <f t="shared" si="84"/>
        <v>42961.45833332021</v>
      </c>
    </row>
    <row r="5415" spans="2:2" ht="14.25" customHeight="1" x14ac:dyDescent="0.25">
      <c r="B5415" s="238">
        <f t="shared" si="84"/>
        <v>42961.499999986874</v>
      </c>
    </row>
    <row r="5416" spans="2:2" ht="14.25" customHeight="1" x14ac:dyDescent="0.25">
      <c r="B5416" s="238">
        <f t="shared" si="84"/>
        <v>42961.541666653538</v>
      </c>
    </row>
    <row r="5417" spans="2:2" ht="14.25" customHeight="1" x14ac:dyDescent="0.25">
      <c r="B5417" s="238">
        <f t="shared" si="84"/>
        <v>42961.583333320203</v>
      </c>
    </row>
    <row r="5418" spans="2:2" ht="14.25" customHeight="1" x14ac:dyDescent="0.25">
      <c r="B5418" s="238">
        <f t="shared" si="84"/>
        <v>42961.624999986867</v>
      </c>
    </row>
    <row r="5419" spans="2:2" ht="14.25" customHeight="1" x14ac:dyDescent="0.25">
      <c r="B5419" s="238">
        <f t="shared" si="84"/>
        <v>42961.666666653531</v>
      </c>
    </row>
    <row r="5420" spans="2:2" ht="14.25" customHeight="1" x14ac:dyDescent="0.25">
      <c r="B5420" s="238">
        <f t="shared" si="84"/>
        <v>42961.708333320195</v>
      </c>
    </row>
    <row r="5421" spans="2:2" ht="14.25" customHeight="1" x14ac:dyDescent="0.25">
      <c r="B5421" s="238">
        <f t="shared" si="84"/>
        <v>42961.74999998686</v>
      </c>
    </row>
    <row r="5422" spans="2:2" ht="14.25" customHeight="1" x14ac:dyDescent="0.25">
      <c r="B5422" s="238">
        <f t="shared" si="84"/>
        <v>42961.791666653524</v>
      </c>
    </row>
    <row r="5423" spans="2:2" ht="14.25" customHeight="1" x14ac:dyDescent="0.25">
      <c r="B5423" s="238">
        <f t="shared" si="84"/>
        <v>42961.833333320188</v>
      </c>
    </row>
    <row r="5424" spans="2:2" ht="14.25" customHeight="1" x14ac:dyDescent="0.25">
      <c r="B5424" s="238">
        <f t="shared" si="84"/>
        <v>42961.874999986852</v>
      </c>
    </row>
    <row r="5425" spans="2:2" ht="14.25" customHeight="1" x14ac:dyDescent="0.25">
      <c r="B5425" s="238">
        <f t="shared" si="84"/>
        <v>42961.916666653517</v>
      </c>
    </row>
    <row r="5426" spans="2:2" ht="14.25" customHeight="1" x14ac:dyDescent="0.25">
      <c r="B5426" s="238">
        <f t="shared" si="84"/>
        <v>42961.958333320181</v>
      </c>
    </row>
    <row r="5427" spans="2:2" ht="14.25" customHeight="1" x14ac:dyDescent="0.25">
      <c r="B5427" s="238">
        <f t="shared" si="84"/>
        <v>42961.999999986845</v>
      </c>
    </row>
    <row r="5428" spans="2:2" ht="14.25" customHeight="1" x14ac:dyDescent="0.25">
      <c r="B5428" s="238">
        <f t="shared" si="84"/>
        <v>42962.041666653509</v>
      </c>
    </row>
    <row r="5429" spans="2:2" ht="14.25" customHeight="1" x14ac:dyDescent="0.25">
      <c r="B5429" s="238">
        <f t="shared" si="84"/>
        <v>42962.083333320174</v>
      </c>
    </row>
    <row r="5430" spans="2:2" ht="14.25" customHeight="1" x14ac:dyDescent="0.25">
      <c r="B5430" s="238">
        <f t="shared" si="84"/>
        <v>42962.124999986838</v>
      </c>
    </row>
    <row r="5431" spans="2:2" ht="14.25" customHeight="1" x14ac:dyDescent="0.25">
      <c r="B5431" s="238">
        <f t="shared" si="84"/>
        <v>42962.166666653502</v>
      </c>
    </row>
    <row r="5432" spans="2:2" ht="14.25" customHeight="1" x14ac:dyDescent="0.25">
      <c r="B5432" s="238">
        <f t="shared" si="84"/>
        <v>42962.208333320166</v>
      </c>
    </row>
    <row r="5433" spans="2:2" ht="14.25" customHeight="1" x14ac:dyDescent="0.25">
      <c r="B5433" s="238">
        <f t="shared" si="84"/>
        <v>42962.249999986831</v>
      </c>
    </row>
    <row r="5434" spans="2:2" ht="14.25" customHeight="1" x14ac:dyDescent="0.25">
      <c r="B5434" s="238">
        <f t="shared" si="84"/>
        <v>42962.291666653495</v>
      </c>
    </row>
    <row r="5435" spans="2:2" ht="14.25" customHeight="1" x14ac:dyDescent="0.25">
      <c r="B5435" s="238">
        <f t="shared" si="84"/>
        <v>42962.333333320159</v>
      </c>
    </row>
    <row r="5436" spans="2:2" ht="14.25" customHeight="1" x14ac:dyDescent="0.25">
      <c r="B5436" s="238">
        <f t="shared" si="84"/>
        <v>42962.374999986823</v>
      </c>
    </row>
    <row r="5437" spans="2:2" ht="14.25" customHeight="1" x14ac:dyDescent="0.25">
      <c r="B5437" s="238">
        <f t="shared" si="84"/>
        <v>42962.416666653487</v>
      </c>
    </row>
    <row r="5438" spans="2:2" ht="14.25" customHeight="1" x14ac:dyDescent="0.25">
      <c r="B5438" s="238">
        <f t="shared" si="84"/>
        <v>42962.458333320152</v>
      </c>
    </row>
    <row r="5439" spans="2:2" ht="14.25" customHeight="1" x14ac:dyDescent="0.25">
      <c r="B5439" s="238">
        <f t="shared" si="84"/>
        <v>42962.499999986816</v>
      </c>
    </row>
    <row r="5440" spans="2:2" ht="14.25" customHeight="1" x14ac:dyDescent="0.25">
      <c r="B5440" s="238">
        <f t="shared" si="84"/>
        <v>42962.54166665348</v>
      </c>
    </row>
    <row r="5441" spans="2:2" ht="14.25" customHeight="1" x14ac:dyDescent="0.25">
      <c r="B5441" s="238">
        <f t="shared" si="84"/>
        <v>42962.583333320144</v>
      </c>
    </row>
    <row r="5442" spans="2:2" ht="14.25" customHeight="1" x14ac:dyDescent="0.25">
      <c r="B5442" s="238">
        <f t="shared" si="84"/>
        <v>42962.624999986809</v>
      </c>
    </row>
    <row r="5443" spans="2:2" ht="14.25" customHeight="1" x14ac:dyDescent="0.25">
      <c r="B5443" s="238">
        <f t="shared" si="84"/>
        <v>42962.666666653473</v>
      </c>
    </row>
    <row r="5444" spans="2:2" ht="14.25" customHeight="1" x14ac:dyDescent="0.25">
      <c r="B5444" s="238">
        <f t="shared" si="84"/>
        <v>42962.708333320137</v>
      </c>
    </row>
    <row r="5445" spans="2:2" ht="14.25" customHeight="1" x14ac:dyDescent="0.25">
      <c r="B5445" s="238">
        <f t="shared" ref="B5445:B5508" si="85">B5444+(1/24)</f>
        <v>42962.749999986801</v>
      </c>
    </row>
    <row r="5446" spans="2:2" ht="14.25" customHeight="1" x14ac:dyDescent="0.25">
      <c r="B5446" s="238">
        <f t="shared" si="85"/>
        <v>42962.791666653466</v>
      </c>
    </row>
    <row r="5447" spans="2:2" ht="14.25" customHeight="1" x14ac:dyDescent="0.25">
      <c r="B5447" s="238">
        <f t="shared" si="85"/>
        <v>42962.83333332013</v>
      </c>
    </row>
    <row r="5448" spans="2:2" ht="14.25" customHeight="1" x14ac:dyDescent="0.25">
      <c r="B5448" s="238">
        <f t="shared" si="85"/>
        <v>42962.874999986794</v>
      </c>
    </row>
    <row r="5449" spans="2:2" ht="14.25" customHeight="1" x14ac:dyDescent="0.25">
      <c r="B5449" s="238">
        <f t="shared" si="85"/>
        <v>42962.916666653458</v>
      </c>
    </row>
    <row r="5450" spans="2:2" ht="14.25" customHeight="1" x14ac:dyDescent="0.25">
      <c r="B5450" s="238">
        <f t="shared" si="85"/>
        <v>42962.958333320123</v>
      </c>
    </row>
    <row r="5451" spans="2:2" ht="14.25" customHeight="1" x14ac:dyDescent="0.25">
      <c r="B5451" s="238">
        <f t="shared" si="85"/>
        <v>42962.999999986787</v>
      </c>
    </row>
    <row r="5452" spans="2:2" ht="14.25" customHeight="1" x14ac:dyDescent="0.25">
      <c r="B5452" s="238">
        <f t="shared" si="85"/>
        <v>42963.041666653451</v>
      </c>
    </row>
    <row r="5453" spans="2:2" ht="14.25" customHeight="1" x14ac:dyDescent="0.25">
      <c r="B5453" s="238">
        <f t="shared" si="85"/>
        <v>42963.083333320115</v>
      </c>
    </row>
    <row r="5454" spans="2:2" ht="14.25" customHeight="1" x14ac:dyDescent="0.25">
      <c r="B5454" s="238">
        <f t="shared" si="85"/>
        <v>42963.12499998678</v>
      </c>
    </row>
    <row r="5455" spans="2:2" ht="14.25" customHeight="1" x14ac:dyDescent="0.25">
      <c r="B5455" s="238">
        <f t="shared" si="85"/>
        <v>42963.166666653444</v>
      </c>
    </row>
    <row r="5456" spans="2:2" ht="14.25" customHeight="1" x14ac:dyDescent="0.25">
      <c r="B5456" s="238">
        <f t="shared" si="85"/>
        <v>42963.208333320108</v>
      </c>
    </row>
    <row r="5457" spans="2:2" ht="14.25" customHeight="1" x14ac:dyDescent="0.25">
      <c r="B5457" s="238">
        <f t="shared" si="85"/>
        <v>42963.249999986772</v>
      </c>
    </row>
    <row r="5458" spans="2:2" ht="14.25" customHeight="1" x14ac:dyDescent="0.25">
      <c r="B5458" s="238">
        <f t="shared" si="85"/>
        <v>42963.291666653437</v>
      </c>
    </row>
    <row r="5459" spans="2:2" ht="14.25" customHeight="1" x14ac:dyDescent="0.25">
      <c r="B5459" s="238">
        <f t="shared" si="85"/>
        <v>42963.333333320101</v>
      </c>
    </row>
    <row r="5460" spans="2:2" ht="14.25" customHeight="1" x14ac:dyDescent="0.25">
      <c r="B5460" s="238">
        <f t="shared" si="85"/>
        <v>42963.374999986765</v>
      </c>
    </row>
    <row r="5461" spans="2:2" ht="14.25" customHeight="1" x14ac:dyDescent="0.25">
      <c r="B5461" s="238">
        <f t="shared" si="85"/>
        <v>42963.416666653429</v>
      </c>
    </row>
    <row r="5462" spans="2:2" ht="14.25" customHeight="1" x14ac:dyDescent="0.25">
      <c r="B5462" s="238">
        <f t="shared" si="85"/>
        <v>42963.458333320094</v>
      </c>
    </row>
    <row r="5463" spans="2:2" ht="14.25" customHeight="1" x14ac:dyDescent="0.25">
      <c r="B5463" s="238">
        <f t="shared" si="85"/>
        <v>42963.499999986758</v>
      </c>
    </row>
    <row r="5464" spans="2:2" ht="14.25" customHeight="1" x14ac:dyDescent="0.25">
      <c r="B5464" s="238">
        <f t="shared" si="85"/>
        <v>42963.541666653422</v>
      </c>
    </row>
    <row r="5465" spans="2:2" ht="14.25" customHeight="1" x14ac:dyDescent="0.25">
      <c r="B5465" s="238">
        <f t="shared" si="85"/>
        <v>42963.583333320086</v>
      </c>
    </row>
    <row r="5466" spans="2:2" ht="14.25" customHeight="1" x14ac:dyDescent="0.25">
      <c r="B5466" s="238">
        <f t="shared" si="85"/>
        <v>42963.62499998675</v>
      </c>
    </row>
    <row r="5467" spans="2:2" ht="14.25" customHeight="1" x14ac:dyDescent="0.25">
      <c r="B5467" s="238">
        <f t="shared" si="85"/>
        <v>42963.666666653415</v>
      </c>
    </row>
    <row r="5468" spans="2:2" ht="14.25" customHeight="1" x14ac:dyDescent="0.25">
      <c r="B5468" s="238">
        <f t="shared" si="85"/>
        <v>42963.708333320079</v>
      </c>
    </row>
    <row r="5469" spans="2:2" ht="14.25" customHeight="1" x14ac:dyDescent="0.25">
      <c r="B5469" s="238">
        <f t="shared" si="85"/>
        <v>42963.749999986743</v>
      </c>
    </row>
    <row r="5470" spans="2:2" ht="14.25" customHeight="1" x14ac:dyDescent="0.25">
      <c r="B5470" s="238">
        <f t="shared" si="85"/>
        <v>42963.791666653407</v>
      </c>
    </row>
    <row r="5471" spans="2:2" ht="14.25" customHeight="1" x14ac:dyDescent="0.25">
      <c r="B5471" s="238">
        <f t="shared" si="85"/>
        <v>42963.833333320072</v>
      </c>
    </row>
    <row r="5472" spans="2:2" ht="14.25" customHeight="1" x14ac:dyDescent="0.25">
      <c r="B5472" s="238">
        <f t="shared" si="85"/>
        <v>42963.874999986736</v>
      </c>
    </row>
    <row r="5473" spans="2:2" ht="14.25" customHeight="1" x14ac:dyDescent="0.25">
      <c r="B5473" s="238">
        <f t="shared" si="85"/>
        <v>42963.9166666534</v>
      </c>
    </row>
    <row r="5474" spans="2:2" ht="14.25" customHeight="1" x14ac:dyDescent="0.25">
      <c r="B5474" s="238">
        <f t="shared" si="85"/>
        <v>42963.958333320064</v>
      </c>
    </row>
    <row r="5475" spans="2:2" ht="14.25" customHeight="1" x14ac:dyDescent="0.25">
      <c r="B5475" s="238">
        <f t="shared" si="85"/>
        <v>42963.999999986729</v>
      </c>
    </row>
    <row r="5476" spans="2:2" ht="14.25" customHeight="1" x14ac:dyDescent="0.25">
      <c r="B5476" s="238">
        <f t="shared" si="85"/>
        <v>42964.041666653393</v>
      </c>
    </row>
    <row r="5477" spans="2:2" ht="14.25" customHeight="1" x14ac:dyDescent="0.25">
      <c r="B5477" s="238">
        <f t="shared" si="85"/>
        <v>42964.083333320057</v>
      </c>
    </row>
    <row r="5478" spans="2:2" ht="14.25" customHeight="1" x14ac:dyDescent="0.25">
      <c r="B5478" s="238">
        <f t="shared" si="85"/>
        <v>42964.124999986721</v>
      </c>
    </row>
    <row r="5479" spans="2:2" ht="14.25" customHeight="1" x14ac:dyDescent="0.25">
      <c r="B5479" s="238">
        <f t="shared" si="85"/>
        <v>42964.166666653386</v>
      </c>
    </row>
    <row r="5480" spans="2:2" ht="14.25" customHeight="1" x14ac:dyDescent="0.25">
      <c r="B5480" s="238">
        <f t="shared" si="85"/>
        <v>42964.20833332005</v>
      </c>
    </row>
    <row r="5481" spans="2:2" ht="14.25" customHeight="1" x14ac:dyDescent="0.25">
      <c r="B5481" s="238">
        <f t="shared" si="85"/>
        <v>42964.249999986714</v>
      </c>
    </row>
    <row r="5482" spans="2:2" ht="14.25" customHeight="1" x14ac:dyDescent="0.25">
      <c r="B5482" s="238">
        <f t="shared" si="85"/>
        <v>42964.291666653378</v>
      </c>
    </row>
    <row r="5483" spans="2:2" ht="14.25" customHeight="1" x14ac:dyDescent="0.25">
      <c r="B5483" s="238">
        <f t="shared" si="85"/>
        <v>42964.333333320043</v>
      </c>
    </row>
    <row r="5484" spans="2:2" ht="14.25" customHeight="1" x14ac:dyDescent="0.25">
      <c r="B5484" s="238">
        <f t="shared" si="85"/>
        <v>42964.374999986707</v>
      </c>
    </row>
    <row r="5485" spans="2:2" ht="14.25" customHeight="1" x14ac:dyDescent="0.25">
      <c r="B5485" s="238">
        <f t="shared" si="85"/>
        <v>42964.416666653371</v>
      </c>
    </row>
    <row r="5486" spans="2:2" ht="14.25" customHeight="1" x14ac:dyDescent="0.25">
      <c r="B5486" s="238">
        <f t="shared" si="85"/>
        <v>42964.458333320035</v>
      </c>
    </row>
    <row r="5487" spans="2:2" ht="14.25" customHeight="1" x14ac:dyDescent="0.25">
      <c r="B5487" s="238">
        <f t="shared" si="85"/>
        <v>42964.4999999867</v>
      </c>
    </row>
    <row r="5488" spans="2:2" ht="14.25" customHeight="1" x14ac:dyDescent="0.25">
      <c r="B5488" s="238">
        <f t="shared" si="85"/>
        <v>42964.541666653364</v>
      </c>
    </row>
    <row r="5489" spans="2:2" ht="14.25" customHeight="1" x14ac:dyDescent="0.25">
      <c r="B5489" s="238">
        <f t="shared" si="85"/>
        <v>42964.583333320028</v>
      </c>
    </row>
    <row r="5490" spans="2:2" ht="14.25" customHeight="1" x14ac:dyDescent="0.25">
      <c r="B5490" s="238">
        <f t="shared" si="85"/>
        <v>42964.624999986692</v>
      </c>
    </row>
    <row r="5491" spans="2:2" ht="14.25" customHeight="1" x14ac:dyDescent="0.25">
      <c r="B5491" s="238">
        <f t="shared" si="85"/>
        <v>42964.666666653357</v>
      </c>
    </row>
    <row r="5492" spans="2:2" ht="14.25" customHeight="1" x14ac:dyDescent="0.25">
      <c r="B5492" s="238">
        <f t="shared" si="85"/>
        <v>42964.708333320021</v>
      </c>
    </row>
    <row r="5493" spans="2:2" ht="14.25" customHeight="1" x14ac:dyDescent="0.25">
      <c r="B5493" s="238">
        <f t="shared" si="85"/>
        <v>42964.749999986685</v>
      </c>
    </row>
    <row r="5494" spans="2:2" ht="14.25" customHeight="1" x14ac:dyDescent="0.25">
      <c r="B5494" s="238">
        <f t="shared" si="85"/>
        <v>42964.791666653349</v>
      </c>
    </row>
    <row r="5495" spans="2:2" ht="14.25" customHeight="1" x14ac:dyDescent="0.25">
      <c r="B5495" s="238">
        <f t="shared" si="85"/>
        <v>42964.833333320013</v>
      </c>
    </row>
    <row r="5496" spans="2:2" ht="14.25" customHeight="1" x14ac:dyDescent="0.25">
      <c r="B5496" s="238">
        <f t="shared" si="85"/>
        <v>42964.874999986678</v>
      </c>
    </row>
    <row r="5497" spans="2:2" ht="14.25" customHeight="1" x14ac:dyDescent="0.25">
      <c r="B5497" s="238">
        <f t="shared" si="85"/>
        <v>42964.916666653342</v>
      </c>
    </row>
    <row r="5498" spans="2:2" ht="14.25" customHeight="1" x14ac:dyDescent="0.25">
      <c r="B5498" s="238">
        <f t="shared" si="85"/>
        <v>42964.958333320006</v>
      </c>
    </row>
    <row r="5499" spans="2:2" ht="14.25" customHeight="1" x14ac:dyDescent="0.25">
      <c r="B5499" s="238">
        <f t="shared" si="85"/>
        <v>42964.99999998667</v>
      </c>
    </row>
    <row r="5500" spans="2:2" ht="14.25" customHeight="1" x14ac:dyDescent="0.25">
      <c r="B5500" s="238">
        <f t="shared" si="85"/>
        <v>42965.041666653335</v>
      </c>
    </row>
    <row r="5501" spans="2:2" ht="14.25" customHeight="1" x14ac:dyDescent="0.25">
      <c r="B5501" s="238">
        <f t="shared" si="85"/>
        <v>42965.083333319999</v>
      </c>
    </row>
    <row r="5502" spans="2:2" ht="14.25" customHeight="1" x14ac:dyDescent="0.25">
      <c r="B5502" s="238">
        <f t="shared" si="85"/>
        <v>42965.124999986663</v>
      </c>
    </row>
    <row r="5503" spans="2:2" ht="14.25" customHeight="1" x14ac:dyDescent="0.25">
      <c r="B5503" s="238">
        <f t="shared" si="85"/>
        <v>42965.166666653327</v>
      </c>
    </row>
    <row r="5504" spans="2:2" ht="14.25" customHeight="1" x14ac:dyDescent="0.25">
      <c r="B5504" s="238">
        <f t="shared" si="85"/>
        <v>42965.208333319992</v>
      </c>
    </row>
    <row r="5505" spans="2:2" ht="14.25" customHeight="1" x14ac:dyDescent="0.25">
      <c r="B5505" s="238">
        <f t="shared" si="85"/>
        <v>42965.249999986656</v>
      </c>
    </row>
    <row r="5506" spans="2:2" ht="14.25" customHeight="1" x14ac:dyDescent="0.25">
      <c r="B5506" s="238">
        <f t="shared" si="85"/>
        <v>42965.29166665332</v>
      </c>
    </row>
    <row r="5507" spans="2:2" ht="14.25" customHeight="1" x14ac:dyDescent="0.25">
      <c r="B5507" s="238">
        <f t="shared" si="85"/>
        <v>42965.333333319984</v>
      </c>
    </row>
    <row r="5508" spans="2:2" ht="14.25" customHeight="1" x14ac:dyDescent="0.25">
      <c r="B5508" s="238">
        <f t="shared" si="85"/>
        <v>42965.374999986649</v>
      </c>
    </row>
    <row r="5509" spans="2:2" ht="14.25" customHeight="1" x14ac:dyDescent="0.25">
      <c r="B5509" s="238">
        <f t="shared" ref="B5509:B5572" si="86">B5508+(1/24)</f>
        <v>42965.416666653313</v>
      </c>
    </row>
    <row r="5510" spans="2:2" ht="14.25" customHeight="1" x14ac:dyDescent="0.25">
      <c r="B5510" s="238">
        <f t="shared" si="86"/>
        <v>42965.458333319977</v>
      </c>
    </row>
    <row r="5511" spans="2:2" ht="14.25" customHeight="1" x14ac:dyDescent="0.25">
      <c r="B5511" s="238">
        <f t="shared" si="86"/>
        <v>42965.499999986641</v>
      </c>
    </row>
    <row r="5512" spans="2:2" ht="14.25" customHeight="1" x14ac:dyDescent="0.25">
      <c r="B5512" s="238">
        <f t="shared" si="86"/>
        <v>42965.541666653306</v>
      </c>
    </row>
    <row r="5513" spans="2:2" ht="14.25" customHeight="1" x14ac:dyDescent="0.25">
      <c r="B5513" s="238">
        <f t="shared" si="86"/>
        <v>42965.58333331997</v>
      </c>
    </row>
    <row r="5514" spans="2:2" ht="14.25" customHeight="1" x14ac:dyDescent="0.25">
      <c r="B5514" s="238">
        <f t="shared" si="86"/>
        <v>42965.624999986634</v>
      </c>
    </row>
    <row r="5515" spans="2:2" ht="14.25" customHeight="1" x14ac:dyDescent="0.25">
      <c r="B5515" s="238">
        <f t="shared" si="86"/>
        <v>42965.666666653298</v>
      </c>
    </row>
    <row r="5516" spans="2:2" ht="14.25" customHeight="1" x14ac:dyDescent="0.25">
      <c r="B5516" s="238">
        <f t="shared" si="86"/>
        <v>42965.708333319963</v>
      </c>
    </row>
    <row r="5517" spans="2:2" ht="14.25" customHeight="1" x14ac:dyDescent="0.25">
      <c r="B5517" s="238">
        <f t="shared" si="86"/>
        <v>42965.749999986627</v>
      </c>
    </row>
    <row r="5518" spans="2:2" ht="14.25" customHeight="1" x14ac:dyDescent="0.25">
      <c r="B5518" s="238">
        <f t="shared" si="86"/>
        <v>42965.791666653291</v>
      </c>
    </row>
    <row r="5519" spans="2:2" ht="14.25" customHeight="1" x14ac:dyDescent="0.25">
      <c r="B5519" s="238">
        <f t="shared" si="86"/>
        <v>42965.833333319955</v>
      </c>
    </row>
    <row r="5520" spans="2:2" ht="14.25" customHeight="1" x14ac:dyDescent="0.25">
      <c r="B5520" s="238">
        <f t="shared" si="86"/>
        <v>42965.87499998662</v>
      </c>
    </row>
    <row r="5521" spans="2:2" ht="14.25" customHeight="1" x14ac:dyDescent="0.25">
      <c r="B5521" s="238">
        <f t="shared" si="86"/>
        <v>42965.916666653284</v>
      </c>
    </row>
    <row r="5522" spans="2:2" ht="14.25" customHeight="1" x14ac:dyDescent="0.25">
      <c r="B5522" s="238">
        <f t="shared" si="86"/>
        <v>42965.958333319948</v>
      </c>
    </row>
    <row r="5523" spans="2:2" ht="14.25" customHeight="1" x14ac:dyDescent="0.25">
      <c r="B5523" s="238">
        <f t="shared" si="86"/>
        <v>42965.999999986612</v>
      </c>
    </row>
    <row r="5524" spans="2:2" ht="14.25" customHeight="1" x14ac:dyDescent="0.25">
      <c r="B5524" s="238">
        <f t="shared" si="86"/>
        <v>42966.041666653276</v>
      </c>
    </row>
    <row r="5525" spans="2:2" ht="14.25" customHeight="1" x14ac:dyDescent="0.25">
      <c r="B5525" s="238">
        <f t="shared" si="86"/>
        <v>42966.083333319941</v>
      </c>
    </row>
    <row r="5526" spans="2:2" ht="14.25" customHeight="1" x14ac:dyDescent="0.25">
      <c r="B5526" s="238">
        <f t="shared" si="86"/>
        <v>42966.124999986605</v>
      </c>
    </row>
    <row r="5527" spans="2:2" ht="14.25" customHeight="1" x14ac:dyDescent="0.25">
      <c r="B5527" s="238">
        <f t="shared" si="86"/>
        <v>42966.166666653269</v>
      </c>
    </row>
    <row r="5528" spans="2:2" ht="14.25" customHeight="1" x14ac:dyDescent="0.25">
      <c r="B5528" s="238">
        <f t="shared" si="86"/>
        <v>42966.208333319933</v>
      </c>
    </row>
    <row r="5529" spans="2:2" ht="14.25" customHeight="1" x14ac:dyDescent="0.25">
      <c r="B5529" s="238">
        <f t="shared" si="86"/>
        <v>42966.249999986598</v>
      </c>
    </row>
    <row r="5530" spans="2:2" ht="14.25" customHeight="1" x14ac:dyDescent="0.25">
      <c r="B5530" s="238">
        <f t="shared" si="86"/>
        <v>42966.291666653262</v>
      </c>
    </row>
    <row r="5531" spans="2:2" ht="14.25" customHeight="1" x14ac:dyDescent="0.25">
      <c r="B5531" s="238">
        <f t="shared" si="86"/>
        <v>42966.333333319926</v>
      </c>
    </row>
    <row r="5532" spans="2:2" ht="14.25" customHeight="1" x14ac:dyDescent="0.25">
      <c r="B5532" s="238">
        <f t="shared" si="86"/>
        <v>42966.37499998659</v>
      </c>
    </row>
    <row r="5533" spans="2:2" ht="14.25" customHeight="1" x14ac:dyDescent="0.25">
      <c r="B5533" s="238">
        <f t="shared" si="86"/>
        <v>42966.416666653255</v>
      </c>
    </row>
    <row r="5534" spans="2:2" ht="14.25" customHeight="1" x14ac:dyDescent="0.25">
      <c r="B5534" s="238">
        <f t="shared" si="86"/>
        <v>42966.458333319919</v>
      </c>
    </row>
    <row r="5535" spans="2:2" ht="14.25" customHeight="1" x14ac:dyDescent="0.25">
      <c r="B5535" s="238">
        <f t="shared" si="86"/>
        <v>42966.499999986583</v>
      </c>
    </row>
    <row r="5536" spans="2:2" ht="14.25" customHeight="1" x14ac:dyDescent="0.25">
      <c r="B5536" s="238">
        <f t="shared" si="86"/>
        <v>42966.541666653247</v>
      </c>
    </row>
    <row r="5537" spans="2:2" ht="14.25" customHeight="1" x14ac:dyDescent="0.25">
      <c r="B5537" s="238">
        <f t="shared" si="86"/>
        <v>42966.583333319912</v>
      </c>
    </row>
    <row r="5538" spans="2:2" ht="14.25" customHeight="1" x14ac:dyDescent="0.25">
      <c r="B5538" s="238">
        <f t="shared" si="86"/>
        <v>42966.624999986576</v>
      </c>
    </row>
    <row r="5539" spans="2:2" ht="14.25" customHeight="1" x14ac:dyDescent="0.25">
      <c r="B5539" s="238">
        <f t="shared" si="86"/>
        <v>42966.66666665324</v>
      </c>
    </row>
    <row r="5540" spans="2:2" ht="14.25" customHeight="1" x14ac:dyDescent="0.25">
      <c r="B5540" s="238">
        <f t="shared" si="86"/>
        <v>42966.708333319904</v>
      </c>
    </row>
    <row r="5541" spans="2:2" ht="14.25" customHeight="1" x14ac:dyDescent="0.25">
      <c r="B5541" s="238">
        <f t="shared" si="86"/>
        <v>42966.749999986569</v>
      </c>
    </row>
    <row r="5542" spans="2:2" ht="14.25" customHeight="1" x14ac:dyDescent="0.25">
      <c r="B5542" s="238">
        <f t="shared" si="86"/>
        <v>42966.791666653233</v>
      </c>
    </row>
    <row r="5543" spans="2:2" ht="14.25" customHeight="1" x14ac:dyDescent="0.25">
      <c r="B5543" s="238">
        <f t="shared" si="86"/>
        <v>42966.833333319897</v>
      </c>
    </row>
    <row r="5544" spans="2:2" ht="14.25" customHeight="1" x14ac:dyDescent="0.25">
      <c r="B5544" s="238">
        <f t="shared" si="86"/>
        <v>42966.874999986561</v>
      </c>
    </row>
    <row r="5545" spans="2:2" ht="14.25" customHeight="1" x14ac:dyDescent="0.25">
      <c r="B5545" s="238">
        <f t="shared" si="86"/>
        <v>42966.916666653226</v>
      </c>
    </row>
    <row r="5546" spans="2:2" ht="14.25" customHeight="1" x14ac:dyDescent="0.25">
      <c r="B5546" s="238">
        <f t="shared" si="86"/>
        <v>42966.95833331989</v>
      </c>
    </row>
    <row r="5547" spans="2:2" ht="14.25" customHeight="1" x14ac:dyDescent="0.25">
      <c r="B5547" s="238">
        <f t="shared" si="86"/>
        <v>42966.999999986554</v>
      </c>
    </row>
    <row r="5548" spans="2:2" ht="14.25" customHeight="1" x14ac:dyDescent="0.25">
      <c r="B5548" s="238">
        <f t="shared" si="86"/>
        <v>42967.041666653218</v>
      </c>
    </row>
    <row r="5549" spans="2:2" ht="14.25" customHeight="1" x14ac:dyDescent="0.25">
      <c r="B5549" s="238">
        <f t="shared" si="86"/>
        <v>42967.083333319883</v>
      </c>
    </row>
    <row r="5550" spans="2:2" ht="14.25" customHeight="1" x14ac:dyDescent="0.25">
      <c r="B5550" s="238">
        <f t="shared" si="86"/>
        <v>42967.124999986547</v>
      </c>
    </row>
    <row r="5551" spans="2:2" ht="14.25" customHeight="1" x14ac:dyDescent="0.25">
      <c r="B5551" s="238">
        <f t="shared" si="86"/>
        <v>42967.166666653211</v>
      </c>
    </row>
    <row r="5552" spans="2:2" ht="14.25" customHeight="1" x14ac:dyDescent="0.25">
      <c r="B5552" s="238">
        <f t="shared" si="86"/>
        <v>42967.208333319875</v>
      </c>
    </row>
    <row r="5553" spans="2:2" ht="14.25" customHeight="1" x14ac:dyDescent="0.25">
      <c r="B5553" s="238">
        <f t="shared" si="86"/>
        <v>42967.249999986539</v>
      </c>
    </row>
    <row r="5554" spans="2:2" ht="14.25" customHeight="1" x14ac:dyDescent="0.25">
      <c r="B5554" s="238">
        <f t="shared" si="86"/>
        <v>42967.291666653204</v>
      </c>
    </row>
    <row r="5555" spans="2:2" ht="14.25" customHeight="1" x14ac:dyDescent="0.25">
      <c r="B5555" s="238">
        <f t="shared" si="86"/>
        <v>42967.333333319868</v>
      </c>
    </row>
    <row r="5556" spans="2:2" ht="14.25" customHeight="1" x14ac:dyDescent="0.25">
      <c r="B5556" s="238">
        <f t="shared" si="86"/>
        <v>42967.374999986532</v>
      </c>
    </row>
    <row r="5557" spans="2:2" ht="14.25" customHeight="1" x14ac:dyDescent="0.25">
      <c r="B5557" s="238">
        <f t="shared" si="86"/>
        <v>42967.416666653196</v>
      </c>
    </row>
    <row r="5558" spans="2:2" ht="14.25" customHeight="1" x14ac:dyDescent="0.25">
      <c r="B5558" s="238">
        <f t="shared" si="86"/>
        <v>42967.458333319861</v>
      </c>
    </row>
    <row r="5559" spans="2:2" ht="14.25" customHeight="1" x14ac:dyDescent="0.25">
      <c r="B5559" s="238">
        <f t="shared" si="86"/>
        <v>42967.499999986525</v>
      </c>
    </row>
    <row r="5560" spans="2:2" ht="14.25" customHeight="1" x14ac:dyDescent="0.25">
      <c r="B5560" s="238">
        <f t="shared" si="86"/>
        <v>42967.541666653189</v>
      </c>
    </row>
    <row r="5561" spans="2:2" ht="14.25" customHeight="1" x14ac:dyDescent="0.25">
      <c r="B5561" s="238">
        <f t="shared" si="86"/>
        <v>42967.583333319853</v>
      </c>
    </row>
    <row r="5562" spans="2:2" ht="14.25" customHeight="1" x14ac:dyDescent="0.25">
      <c r="B5562" s="238">
        <f t="shared" si="86"/>
        <v>42967.624999986518</v>
      </c>
    </row>
    <row r="5563" spans="2:2" ht="14.25" customHeight="1" x14ac:dyDescent="0.25">
      <c r="B5563" s="238">
        <f t="shared" si="86"/>
        <v>42967.666666653182</v>
      </c>
    </row>
    <row r="5564" spans="2:2" ht="14.25" customHeight="1" x14ac:dyDescent="0.25">
      <c r="B5564" s="238">
        <f t="shared" si="86"/>
        <v>42967.708333319846</v>
      </c>
    </row>
    <row r="5565" spans="2:2" ht="14.25" customHeight="1" x14ac:dyDescent="0.25">
      <c r="B5565" s="238">
        <f t="shared" si="86"/>
        <v>42967.74999998651</v>
      </c>
    </row>
    <row r="5566" spans="2:2" ht="14.25" customHeight="1" x14ac:dyDescent="0.25">
      <c r="B5566" s="238">
        <f t="shared" si="86"/>
        <v>42967.791666653175</v>
      </c>
    </row>
    <row r="5567" spans="2:2" ht="14.25" customHeight="1" x14ac:dyDescent="0.25">
      <c r="B5567" s="238">
        <f t="shared" si="86"/>
        <v>42967.833333319839</v>
      </c>
    </row>
    <row r="5568" spans="2:2" ht="14.25" customHeight="1" x14ac:dyDescent="0.25">
      <c r="B5568" s="238">
        <f t="shared" si="86"/>
        <v>42967.874999986503</v>
      </c>
    </row>
    <row r="5569" spans="2:2" ht="14.25" customHeight="1" x14ac:dyDescent="0.25">
      <c r="B5569" s="238">
        <f t="shared" si="86"/>
        <v>42967.916666653167</v>
      </c>
    </row>
    <row r="5570" spans="2:2" ht="14.25" customHeight="1" x14ac:dyDescent="0.25">
      <c r="B5570" s="238">
        <f t="shared" si="86"/>
        <v>42967.958333319832</v>
      </c>
    </row>
    <row r="5571" spans="2:2" ht="14.25" customHeight="1" x14ac:dyDescent="0.25">
      <c r="B5571" s="238">
        <f t="shared" si="86"/>
        <v>42967.999999986496</v>
      </c>
    </row>
    <row r="5572" spans="2:2" ht="14.25" customHeight="1" x14ac:dyDescent="0.25">
      <c r="B5572" s="238">
        <f t="shared" si="86"/>
        <v>42968.04166665316</v>
      </c>
    </row>
    <row r="5573" spans="2:2" ht="14.25" customHeight="1" x14ac:dyDescent="0.25">
      <c r="B5573" s="238">
        <f t="shared" ref="B5573:B5636" si="87">B5572+(1/24)</f>
        <v>42968.083333319824</v>
      </c>
    </row>
    <row r="5574" spans="2:2" ht="14.25" customHeight="1" x14ac:dyDescent="0.25">
      <c r="B5574" s="238">
        <f t="shared" si="87"/>
        <v>42968.124999986489</v>
      </c>
    </row>
    <row r="5575" spans="2:2" ht="14.25" customHeight="1" x14ac:dyDescent="0.25">
      <c r="B5575" s="238">
        <f t="shared" si="87"/>
        <v>42968.166666653153</v>
      </c>
    </row>
    <row r="5576" spans="2:2" ht="14.25" customHeight="1" x14ac:dyDescent="0.25">
      <c r="B5576" s="238">
        <f t="shared" si="87"/>
        <v>42968.208333319817</v>
      </c>
    </row>
    <row r="5577" spans="2:2" ht="14.25" customHeight="1" x14ac:dyDescent="0.25">
      <c r="B5577" s="238">
        <f t="shared" si="87"/>
        <v>42968.249999986481</v>
      </c>
    </row>
    <row r="5578" spans="2:2" ht="14.25" customHeight="1" x14ac:dyDescent="0.25">
      <c r="B5578" s="238">
        <f t="shared" si="87"/>
        <v>42968.291666653146</v>
      </c>
    </row>
    <row r="5579" spans="2:2" ht="14.25" customHeight="1" x14ac:dyDescent="0.25">
      <c r="B5579" s="238">
        <f t="shared" si="87"/>
        <v>42968.33333331981</v>
      </c>
    </row>
    <row r="5580" spans="2:2" ht="14.25" customHeight="1" x14ac:dyDescent="0.25">
      <c r="B5580" s="238">
        <f t="shared" si="87"/>
        <v>42968.374999986474</v>
      </c>
    </row>
    <row r="5581" spans="2:2" ht="14.25" customHeight="1" x14ac:dyDescent="0.25">
      <c r="B5581" s="238">
        <f t="shared" si="87"/>
        <v>42968.416666653138</v>
      </c>
    </row>
    <row r="5582" spans="2:2" ht="14.25" customHeight="1" x14ac:dyDescent="0.25">
      <c r="B5582" s="238">
        <f t="shared" si="87"/>
        <v>42968.458333319802</v>
      </c>
    </row>
    <row r="5583" spans="2:2" ht="14.25" customHeight="1" x14ac:dyDescent="0.25">
      <c r="B5583" s="238">
        <f t="shared" si="87"/>
        <v>42968.499999986467</v>
      </c>
    </row>
    <row r="5584" spans="2:2" ht="14.25" customHeight="1" x14ac:dyDescent="0.25">
      <c r="B5584" s="238">
        <f t="shared" si="87"/>
        <v>42968.541666653131</v>
      </c>
    </row>
    <row r="5585" spans="2:2" ht="14.25" customHeight="1" x14ac:dyDescent="0.25">
      <c r="B5585" s="238">
        <f t="shared" si="87"/>
        <v>42968.583333319795</v>
      </c>
    </row>
    <row r="5586" spans="2:2" ht="14.25" customHeight="1" x14ac:dyDescent="0.25">
      <c r="B5586" s="238">
        <f t="shared" si="87"/>
        <v>42968.624999986459</v>
      </c>
    </row>
    <row r="5587" spans="2:2" ht="14.25" customHeight="1" x14ac:dyDescent="0.25">
      <c r="B5587" s="238">
        <f t="shared" si="87"/>
        <v>42968.666666653124</v>
      </c>
    </row>
    <row r="5588" spans="2:2" ht="14.25" customHeight="1" x14ac:dyDescent="0.25">
      <c r="B5588" s="238">
        <f t="shared" si="87"/>
        <v>42968.708333319788</v>
      </c>
    </row>
    <row r="5589" spans="2:2" ht="14.25" customHeight="1" x14ac:dyDescent="0.25">
      <c r="B5589" s="238">
        <f t="shared" si="87"/>
        <v>42968.749999986452</v>
      </c>
    </row>
    <row r="5590" spans="2:2" ht="14.25" customHeight="1" x14ac:dyDescent="0.25">
      <c r="B5590" s="238">
        <f t="shared" si="87"/>
        <v>42968.791666653116</v>
      </c>
    </row>
    <row r="5591" spans="2:2" ht="14.25" customHeight="1" x14ac:dyDescent="0.25">
      <c r="B5591" s="238">
        <f t="shared" si="87"/>
        <v>42968.833333319781</v>
      </c>
    </row>
    <row r="5592" spans="2:2" ht="14.25" customHeight="1" x14ac:dyDescent="0.25">
      <c r="B5592" s="238">
        <f t="shared" si="87"/>
        <v>42968.874999986445</v>
      </c>
    </row>
    <row r="5593" spans="2:2" ht="14.25" customHeight="1" x14ac:dyDescent="0.25">
      <c r="B5593" s="238">
        <f t="shared" si="87"/>
        <v>42968.916666653109</v>
      </c>
    </row>
    <row r="5594" spans="2:2" ht="14.25" customHeight="1" x14ac:dyDescent="0.25">
      <c r="B5594" s="238">
        <f t="shared" si="87"/>
        <v>42968.958333319773</v>
      </c>
    </row>
    <row r="5595" spans="2:2" ht="14.25" customHeight="1" x14ac:dyDescent="0.25">
      <c r="B5595" s="238">
        <f t="shared" si="87"/>
        <v>42968.999999986438</v>
      </c>
    </row>
    <row r="5596" spans="2:2" ht="14.25" customHeight="1" x14ac:dyDescent="0.25">
      <c r="B5596" s="238">
        <f t="shared" si="87"/>
        <v>42969.041666653102</v>
      </c>
    </row>
    <row r="5597" spans="2:2" ht="14.25" customHeight="1" x14ac:dyDescent="0.25">
      <c r="B5597" s="238">
        <f t="shared" si="87"/>
        <v>42969.083333319766</v>
      </c>
    </row>
    <row r="5598" spans="2:2" ht="14.25" customHeight="1" x14ac:dyDescent="0.25">
      <c r="B5598" s="238">
        <f t="shared" si="87"/>
        <v>42969.12499998643</v>
      </c>
    </row>
    <row r="5599" spans="2:2" ht="14.25" customHeight="1" x14ac:dyDescent="0.25">
      <c r="B5599" s="238">
        <f t="shared" si="87"/>
        <v>42969.166666653095</v>
      </c>
    </row>
    <row r="5600" spans="2:2" ht="14.25" customHeight="1" x14ac:dyDescent="0.25">
      <c r="B5600" s="238">
        <f t="shared" si="87"/>
        <v>42969.208333319759</v>
      </c>
    </row>
    <row r="5601" spans="2:2" ht="14.25" customHeight="1" x14ac:dyDescent="0.25">
      <c r="B5601" s="238">
        <f t="shared" si="87"/>
        <v>42969.249999986423</v>
      </c>
    </row>
    <row r="5602" spans="2:2" ht="14.25" customHeight="1" x14ac:dyDescent="0.25">
      <c r="B5602" s="238">
        <f t="shared" si="87"/>
        <v>42969.291666653087</v>
      </c>
    </row>
    <row r="5603" spans="2:2" ht="14.25" customHeight="1" x14ac:dyDescent="0.25">
      <c r="B5603" s="238">
        <f t="shared" si="87"/>
        <v>42969.333333319752</v>
      </c>
    </row>
    <row r="5604" spans="2:2" ht="14.25" customHeight="1" x14ac:dyDescent="0.25">
      <c r="B5604" s="238">
        <f t="shared" si="87"/>
        <v>42969.374999986416</v>
      </c>
    </row>
    <row r="5605" spans="2:2" ht="14.25" customHeight="1" x14ac:dyDescent="0.25">
      <c r="B5605" s="238">
        <f t="shared" si="87"/>
        <v>42969.41666665308</v>
      </c>
    </row>
    <row r="5606" spans="2:2" ht="14.25" customHeight="1" x14ac:dyDescent="0.25">
      <c r="B5606" s="238">
        <f t="shared" si="87"/>
        <v>42969.458333319744</v>
      </c>
    </row>
    <row r="5607" spans="2:2" ht="14.25" customHeight="1" x14ac:dyDescent="0.25">
      <c r="B5607" s="238">
        <f t="shared" si="87"/>
        <v>42969.499999986409</v>
      </c>
    </row>
    <row r="5608" spans="2:2" ht="14.25" customHeight="1" x14ac:dyDescent="0.25">
      <c r="B5608" s="238">
        <f t="shared" si="87"/>
        <v>42969.541666653073</v>
      </c>
    </row>
    <row r="5609" spans="2:2" ht="14.25" customHeight="1" x14ac:dyDescent="0.25">
      <c r="B5609" s="238">
        <f t="shared" si="87"/>
        <v>42969.583333319737</v>
      </c>
    </row>
    <row r="5610" spans="2:2" ht="14.25" customHeight="1" x14ac:dyDescent="0.25">
      <c r="B5610" s="238">
        <f t="shared" si="87"/>
        <v>42969.624999986401</v>
      </c>
    </row>
    <row r="5611" spans="2:2" ht="14.25" customHeight="1" x14ac:dyDescent="0.25">
      <c r="B5611" s="238">
        <f t="shared" si="87"/>
        <v>42969.666666653065</v>
      </c>
    </row>
    <row r="5612" spans="2:2" ht="14.25" customHeight="1" x14ac:dyDescent="0.25">
      <c r="B5612" s="238">
        <f t="shared" si="87"/>
        <v>42969.70833331973</v>
      </c>
    </row>
    <row r="5613" spans="2:2" ht="14.25" customHeight="1" x14ac:dyDescent="0.25">
      <c r="B5613" s="238">
        <f t="shared" si="87"/>
        <v>42969.749999986394</v>
      </c>
    </row>
    <row r="5614" spans="2:2" ht="14.25" customHeight="1" x14ac:dyDescent="0.25">
      <c r="B5614" s="238">
        <f t="shared" si="87"/>
        <v>42969.791666653058</v>
      </c>
    </row>
    <row r="5615" spans="2:2" ht="14.25" customHeight="1" x14ac:dyDescent="0.25">
      <c r="B5615" s="238">
        <f t="shared" si="87"/>
        <v>42969.833333319722</v>
      </c>
    </row>
    <row r="5616" spans="2:2" ht="14.25" customHeight="1" x14ac:dyDescent="0.25">
      <c r="B5616" s="238">
        <f t="shared" si="87"/>
        <v>42969.874999986387</v>
      </c>
    </row>
    <row r="5617" spans="2:2" ht="14.25" customHeight="1" x14ac:dyDescent="0.25">
      <c r="B5617" s="238">
        <f t="shared" si="87"/>
        <v>42969.916666653051</v>
      </c>
    </row>
    <row r="5618" spans="2:2" ht="14.25" customHeight="1" x14ac:dyDescent="0.25">
      <c r="B5618" s="238">
        <f t="shared" si="87"/>
        <v>42969.958333319715</v>
      </c>
    </row>
    <row r="5619" spans="2:2" ht="14.25" customHeight="1" x14ac:dyDescent="0.25">
      <c r="B5619" s="238">
        <f t="shared" si="87"/>
        <v>42969.999999986379</v>
      </c>
    </row>
    <row r="5620" spans="2:2" ht="14.25" customHeight="1" x14ac:dyDescent="0.25">
      <c r="B5620" s="238">
        <f t="shared" si="87"/>
        <v>42970.041666653044</v>
      </c>
    </row>
    <row r="5621" spans="2:2" ht="14.25" customHeight="1" x14ac:dyDescent="0.25">
      <c r="B5621" s="238">
        <f t="shared" si="87"/>
        <v>42970.083333319708</v>
      </c>
    </row>
    <row r="5622" spans="2:2" ht="14.25" customHeight="1" x14ac:dyDescent="0.25">
      <c r="B5622" s="238">
        <f t="shared" si="87"/>
        <v>42970.124999986372</v>
      </c>
    </row>
    <row r="5623" spans="2:2" ht="14.25" customHeight="1" x14ac:dyDescent="0.25">
      <c r="B5623" s="238">
        <f t="shared" si="87"/>
        <v>42970.166666653036</v>
      </c>
    </row>
    <row r="5624" spans="2:2" ht="14.25" customHeight="1" x14ac:dyDescent="0.25">
      <c r="B5624" s="238">
        <f t="shared" si="87"/>
        <v>42970.208333319701</v>
      </c>
    </row>
    <row r="5625" spans="2:2" ht="14.25" customHeight="1" x14ac:dyDescent="0.25">
      <c r="B5625" s="238">
        <f t="shared" si="87"/>
        <v>42970.249999986365</v>
      </c>
    </row>
    <row r="5626" spans="2:2" ht="14.25" customHeight="1" x14ac:dyDescent="0.25">
      <c r="B5626" s="238">
        <f t="shared" si="87"/>
        <v>42970.291666653029</v>
      </c>
    </row>
    <row r="5627" spans="2:2" ht="14.25" customHeight="1" x14ac:dyDescent="0.25">
      <c r="B5627" s="238">
        <f t="shared" si="87"/>
        <v>42970.333333319693</v>
      </c>
    </row>
    <row r="5628" spans="2:2" ht="14.25" customHeight="1" x14ac:dyDescent="0.25">
      <c r="B5628" s="238">
        <f t="shared" si="87"/>
        <v>42970.374999986358</v>
      </c>
    </row>
    <row r="5629" spans="2:2" ht="14.25" customHeight="1" x14ac:dyDescent="0.25">
      <c r="B5629" s="238">
        <f t="shared" si="87"/>
        <v>42970.416666653022</v>
      </c>
    </row>
    <row r="5630" spans="2:2" ht="14.25" customHeight="1" x14ac:dyDescent="0.25">
      <c r="B5630" s="238">
        <f t="shared" si="87"/>
        <v>42970.458333319686</v>
      </c>
    </row>
    <row r="5631" spans="2:2" ht="14.25" customHeight="1" x14ac:dyDescent="0.25">
      <c r="B5631" s="238">
        <f t="shared" si="87"/>
        <v>42970.49999998635</v>
      </c>
    </row>
    <row r="5632" spans="2:2" ht="14.25" customHeight="1" x14ac:dyDescent="0.25">
      <c r="B5632" s="238">
        <f t="shared" si="87"/>
        <v>42970.541666653015</v>
      </c>
    </row>
    <row r="5633" spans="2:2" ht="14.25" customHeight="1" x14ac:dyDescent="0.25">
      <c r="B5633" s="238">
        <f t="shared" si="87"/>
        <v>42970.583333319679</v>
      </c>
    </row>
    <row r="5634" spans="2:2" ht="14.25" customHeight="1" x14ac:dyDescent="0.25">
      <c r="B5634" s="238">
        <f t="shared" si="87"/>
        <v>42970.624999986343</v>
      </c>
    </row>
    <row r="5635" spans="2:2" ht="14.25" customHeight="1" x14ac:dyDescent="0.25">
      <c r="B5635" s="238">
        <f t="shared" si="87"/>
        <v>42970.666666653007</v>
      </c>
    </row>
    <row r="5636" spans="2:2" ht="14.25" customHeight="1" x14ac:dyDescent="0.25">
      <c r="B5636" s="238">
        <f t="shared" si="87"/>
        <v>42970.708333319672</v>
      </c>
    </row>
    <row r="5637" spans="2:2" ht="14.25" customHeight="1" x14ac:dyDescent="0.25">
      <c r="B5637" s="238">
        <f t="shared" ref="B5637:B5700" si="88">B5636+(1/24)</f>
        <v>42970.749999986336</v>
      </c>
    </row>
    <row r="5638" spans="2:2" ht="14.25" customHeight="1" x14ac:dyDescent="0.25">
      <c r="B5638" s="238">
        <f t="shared" si="88"/>
        <v>42970.791666653</v>
      </c>
    </row>
    <row r="5639" spans="2:2" ht="14.25" customHeight="1" x14ac:dyDescent="0.25">
      <c r="B5639" s="238">
        <f t="shared" si="88"/>
        <v>42970.833333319664</v>
      </c>
    </row>
    <row r="5640" spans="2:2" ht="14.25" customHeight="1" x14ac:dyDescent="0.25">
      <c r="B5640" s="238">
        <f t="shared" si="88"/>
        <v>42970.874999986328</v>
      </c>
    </row>
    <row r="5641" spans="2:2" ht="14.25" customHeight="1" x14ac:dyDescent="0.25">
      <c r="B5641" s="238">
        <f t="shared" si="88"/>
        <v>42970.916666652993</v>
      </c>
    </row>
    <row r="5642" spans="2:2" ht="14.25" customHeight="1" x14ac:dyDescent="0.25">
      <c r="B5642" s="238">
        <f t="shared" si="88"/>
        <v>42970.958333319657</v>
      </c>
    </row>
    <row r="5643" spans="2:2" ht="14.25" customHeight="1" x14ac:dyDescent="0.25">
      <c r="B5643" s="238">
        <f t="shared" si="88"/>
        <v>42970.999999986321</v>
      </c>
    </row>
    <row r="5644" spans="2:2" ht="14.25" customHeight="1" x14ac:dyDescent="0.25">
      <c r="B5644" s="238">
        <f t="shared" si="88"/>
        <v>42971.041666652985</v>
      </c>
    </row>
    <row r="5645" spans="2:2" ht="14.25" customHeight="1" x14ac:dyDescent="0.25">
      <c r="B5645" s="238">
        <f t="shared" si="88"/>
        <v>42971.08333331965</v>
      </c>
    </row>
    <row r="5646" spans="2:2" ht="14.25" customHeight="1" x14ac:dyDescent="0.25">
      <c r="B5646" s="238">
        <f t="shared" si="88"/>
        <v>42971.124999986314</v>
      </c>
    </row>
    <row r="5647" spans="2:2" ht="14.25" customHeight="1" x14ac:dyDescent="0.25">
      <c r="B5647" s="238">
        <f t="shared" si="88"/>
        <v>42971.166666652978</v>
      </c>
    </row>
    <row r="5648" spans="2:2" ht="14.25" customHeight="1" x14ac:dyDescent="0.25">
      <c r="B5648" s="238">
        <f t="shared" si="88"/>
        <v>42971.208333319642</v>
      </c>
    </row>
    <row r="5649" spans="2:2" ht="14.25" customHeight="1" x14ac:dyDescent="0.25">
      <c r="B5649" s="238">
        <f t="shared" si="88"/>
        <v>42971.249999986307</v>
      </c>
    </row>
    <row r="5650" spans="2:2" ht="14.25" customHeight="1" x14ac:dyDescent="0.25">
      <c r="B5650" s="238">
        <f t="shared" si="88"/>
        <v>42971.291666652971</v>
      </c>
    </row>
    <row r="5651" spans="2:2" ht="14.25" customHeight="1" x14ac:dyDescent="0.25">
      <c r="B5651" s="238">
        <f t="shared" si="88"/>
        <v>42971.333333319635</v>
      </c>
    </row>
    <row r="5652" spans="2:2" ht="14.25" customHeight="1" x14ac:dyDescent="0.25">
      <c r="B5652" s="238">
        <f t="shared" si="88"/>
        <v>42971.374999986299</v>
      </c>
    </row>
    <row r="5653" spans="2:2" ht="14.25" customHeight="1" x14ac:dyDescent="0.25">
      <c r="B5653" s="238">
        <f t="shared" si="88"/>
        <v>42971.416666652964</v>
      </c>
    </row>
    <row r="5654" spans="2:2" ht="14.25" customHeight="1" x14ac:dyDescent="0.25">
      <c r="B5654" s="238">
        <f t="shared" si="88"/>
        <v>42971.458333319628</v>
      </c>
    </row>
    <row r="5655" spans="2:2" ht="14.25" customHeight="1" x14ac:dyDescent="0.25">
      <c r="B5655" s="238">
        <f t="shared" si="88"/>
        <v>42971.499999986292</v>
      </c>
    </row>
    <row r="5656" spans="2:2" ht="14.25" customHeight="1" x14ac:dyDescent="0.25">
      <c r="B5656" s="238">
        <f t="shared" si="88"/>
        <v>42971.541666652956</v>
      </c>
    </row>
    <row r="5657" spans="2:2" ht="14.25" customHeight="1" x14ac:dyDescent="0.25">
      <c r="B5657" s="238">
        <f t="shared" si="88"/>
        <v>42971.583333319621</v>
      </c>
    </row>
    <row r="5658" spans="2:2" ht="14.25" customHeight="1" x14ac:dyDescent="0.25">
      <c r="B5658" s="238">
        <f t="shared" si="88"/>
        <v>42971.624999986285</v>
      </c>
    </row>
    <row r="5659" spans="2:2" ht="14.25" customHeight="1" x14ac:dyDescent="0.25">
      <c r="B5659" s="238">
        <f t="shared" si="88"/>
        <v>42971.666666652949</v>
      </c>
    </row>
    <row r="5660" spans="2:2" ht="14.25" customHeight="1" x14ac:dyDescent="0.25">
      <c r="B5660" s="238">
        <f t="shared" si="88"/>
        <v>42971.708333319613</v>
      </c>
    </row>
    <row r="5661" spans="2:2" ht="14.25" customHeight="1" x14ac:dyDescent="0.25">
      <c r="B5661" s="238">
        <f t="shared" si="88"/>
        <v>42971.749999986278</v>
      </c>
    </row>
    <row r="5662" spans="2:2" ht="14.25" customHeight="1" x14ac:dyDescent="0.25">
      <c r="B5662" s="238">
        <f t="shared" si="88"/>
        <v>42971.791666652942</v>
      </c>
    </row>
    <row r="5663" spans="2:2" ht="14.25" customHeight="1" x14ac:dyDescent="0.25">
      <c r="B5663" s="238">
        <f t="shared" si="88"/>
        <v>42971.833333319606</v>
      </c>
    </row>
    <row r="5664" spans="2:2" ht="14.25" customHeight="1" x14ac:dyDescent="0.25">
      <c r="B5664" s="238">
        <f t="shared" si="88"/>
        <v>42971.87499998627</v>
      </c>
    </row>
    <row r="5665" spans="2:2" ht="14.25" customHeight="1" x14ac:dyDescent="0.25">
      <c r="B5665" s="238">
        <f t="shared" si="88"/>
        <v>42971.916666652935</v>
      </c>
    </row>
    <row r="5666" spans="2:2" ht="14.25" customHeight="1" x14ac:dyDescent="0.25">
      <c r="B5666" s="238">
        <f t="shared" si="88"/>
        <v>42971.958333319599</v>
      </c>
    </row>
    <row r="5667" spans="2:2" ht="14.25" customHeight="1" x14ac:dyDescent="0.25">
      <c r="B5667" s="238">
        <f t="shared" si="88"/>
        <v>42971.999999986263</v>
      </c>
    </row>
    <row r="5668" spans="2:2" ht="14.25" customHeight="1" x14ac:dyDescent="0.25">
      <c r="B5668" s="238">
        <f t="shared" si="88"/>
        <v>42972.041666652927</v>
      </c>
    </row>
    <row r="5669" spans="2:2" ht="14.25" customHeight="1" x14ac:dyDescent="0.25">
      <c r="B5669" s="238">
        <f t="shared" si="88"/>
        <v>42972.083333319591</v>
      </c>
    </row>
    <row r="5670" spans="2:2" ht="14.25" customHeight="1" x14ac:dyDescent="0.25">
      <c r="B5670" s="238">
        <f t="shared" si="88"/>
        <v>42972.124999986256</v>
      </c>
    </row>
    <row r="5671" spans="2:2" ht="14.25" customHeight="1" x14ac:dyDescent="0.25">
      <c r="B5671" s="238">
        <f t="shared" si="88"/>
        <v>42972.16666665292</v>
      </c>
    </row>
    <row r="5672" spans="2:2" ht="14.25" customHeight="1" x14ac:dyDescent="0.25">
      <c r="B5672" s="238">
        <f t="shared" si="88"/>
        <v>42972.208333319584</v>
      </c>
    </row>
    <row r="5673" spans="2:2" ht="14.25" customHeight="1" x14ac:dyDescent="0.25">
      <c r="B5673" s="238">
        <f t="shared" si="88"/>
        <v>42972.249999986248</v>
      </c>
    </row>
    <row r="5674" spans="2:2" ht="14.25" customHeight="1" x14ac:dyDescent="0.25">
      <c r="B5674" s="238">
        <f t="shared" si="88"/>
        <v>42972.291666652913</v>
      </c>
    </row>
    <row r="5675" spans="2:2" ht="14.25" customHeight="1" x14ac:dyDescent="0.25">
      <c r="B5675" s="238">
        <f t="shared" si="88"/>
        <v>42972.333333319577</v>
      </c>
    </row>
    <row r="5676" spans="2:2" ht="14.25" customHeight="1" x14ac:dyDescent="0.25">
      <c r="B5676" s="238">
        <f t="shared" si="88"/>
        <v>42972.374999986241</v>
      </c>
    </row>
    <row r="5677" spans="2:2" ht="14.25" customHeight="1" x14ac:dyDescent="0.25">
      <c r="B5677" s="238">
        <f t="shared" si="88"/>
        <v>42972.416666652905</v>
      </c>
    </row>
    <row r="5678" spans="2:2" ht="14.25" customHeight="1" x14ac:dyDescent="0.25">
      <c r="B5678" s="238">
        <f t="shared" si="88"/>
        <v>42972.45833331957</v>
      </c>
    </row>
    <row r="5679" spans="2:2" ht="14.25" customHeight="1" x14ac:dyDescent="0.25">
      <c r="B5679" s="238">
        <f t="shared" si="88"/>
        <v>42972.499999986234</v>
      </c>
    </row>
    <row r="5680" spans="2:2" ht="14.25" customHeight="1" x14ac:dyDescent="0.25">
      <c r="B5680" s="238">
        <f t="shared" si="88"/>
        <v>42972.541666652898</v>
      </c>
    </row>
    <row r="5681" spans="2:2" ht="14.25" customHeight="1" x14ac:dyDescent="0.25">
      <c r="B5681" s="238">
        <f t="shared" si="88"/>
        <v>42972.583333319562</v>
      </c>
    </row>
    <row r="5682" spans="2:2" ht="14.25" customHeight="1" x14ac:dyDescent="0.25">
      <c r="B5682" s="238">
        <f t="shared" si="88"/>
        <v>42972.624999986227</v>
      </c>
    </row>
    <row r="5683" spans="2:2" ht="14.25" customHeight="1" x14ac:dyDescent="0.25">
      <c r="B5683" s="238">
        <f t="shared" si="88"/>
        <v>42972.666666652891</v>
      </c>
    </row>
    <row r="5684" spans="2:2" ht="14.25" customHeight="1" x14ac:dyDescent="0.25">
      <c r="B5684" s="238">
        <f t="shared" si="88"/>
        <v>42972.708333319555</v>
      </c>
    </row>
    <row r="5685" spans="2:2" ht="14.25" customHeight="1" x14ac:dyDescent="0.25">
      <c r="B5685" s="238">
        <f t="shared" si="88"/>
        <v>42972.749999986219</v>
      </c>
    </row>
    <row r="5686" spans="2:2" ht="14.25" customHeight="1" x14ac:dyDescent="0.25">
      <c r="B5686" s="238">
        <f t="shared" si="88"/>
        <v>42972.791666652884</v>
      </c>
    </row>
    <row r="5687" spans="2:2" ht="14.25" customHeight="1" x14ac:dyDescent="0.25">
      <c r="B5687" s="238">
        <f t="shared" si="88"/>
        <v>42972.833333319548</v>
      </c>
    </row>
    <row r="5688" spans="2:2" ht="14.25" customHeight="1" x14ac:dyDescent="0.25">
      <c r="B5688" s="238">
        <f t="shared" si="88"/>
        <v>42972.874999986212</v>
      </c>
    </row>
    <row r="5689" spans="2:2" ht="14.25" customHeight="1" x14ac:dyDescent="0.25">
      <c r="B5689" s="238">
        <f t="shared" si="88"/>
        <v>42972.916666652876</v>
      </c>
    </row>
    <row r="5690" spans="2:2" ht="14.25" customHeight="1" x14ac:dyDescent="0.25">
      <c r="B5690" s="238">
        <f t="shared" si="88"/>
        <v>42972.958333319541</v>
      </c>
    </row>
    <row r="5691" spans="2:2" ht="14.25" customHeight="1" x14ac:dyDescent="0.25">
      <c r="B5691" s="238">
        <f t="shared" si="88"/>
        <v>42972.999999986205</v>
      </c>
    </row>
    <row r="5692" spans="2:2" ht="14.25" customHeight="1" x14ac:dyDescent="0.25">
      <c r="B5692" s="238">
        <f t="shared" si="88"/>
        <v>42973.041666652869</v>
      </c>
    </row>
    <row r="5693" spans="2:2" ht="14.25" customHeight="1" x14ac:dyDescent="0.25">
      <c r="B5693" s="238">
        <f t="shared" si="88"/>
        <v>42973.083333319533</v>
      </c>
    </row>
    <row r="5694" spans="2:2" ht="14.25" customHeight="1" x14ac:dyDescent="0.25">
      <c r="B5694" s="238">
        <f t="shared" si="88"/>
        <v>42973.124999986198</v>
      </c>
    </row>
    <row r="5695" spans="2:2" ht="14.25" customHeight="1" x14ac:dyDescent="0.25">
      <c r="B5695" s="238">
        <f t="shared" si="88"/>
        <v>42973.166666652862</v>
      </c>
    </row>
    <row r="5696" spans="2:2" ht="14.25" customHeight="1" x14ac:dyDescent="0.25">
      <c r="B5696" s="238">
        <f t="shared" si="88"/>
        <v>42973.208333319526</v>
      </c>
    </row>
    <row r="5697" spans="2:2" ht="14.25" customHeight="1" x14ac:dyDescent="0.25">
      <c r="B5697" s="238">
        <f t="shared" si="88"/>
        <v>42973.24999998619</v>
      </c>
    </row>
    <row r="5698" spans="2:2" ht="14.25" customHeight="1" x14ac:dyDescent="0.25">
      <c r="B5698" s="238">
        <f t="shared" si="88"/>
        <v>42973.291666652854</v>
      </c>
    </row>
    <row r="5699" spans="2:2" ht="14.25" customHeight="1" x14ac:dyDescent="0.25">
      <c r="B5699" s="238">
        <f t="shared" si="88"/>
        <v>42973.333333319519</v>
      </c>
    </row>
    <row r="5700" spans="2:2" ht="14.25" customHeight="1" x14ac:dyDescent="0.25">
      <c r="B5700" s="238">
        <f t="shared" si="88"/>
        <v>42973.374999986183</v>
      </c>
    </row>
    <row r="5701" spans="2:2" ht="14.25" customHeight="1" x14ac:dyDescent="0.25">
      <c r="B5701" s="238">
        <f t="shared" ref="B5701:B5764" si="89">B5700+(1/24)</f>
        <v>42973.416666652847</v>
      </c>
    </row>
    <row r="5702" spans="2:2" ht="14.25" customHeight="1" x14ac:dyDescent="0.25">
      <c r="B5702" s="238">
        <f t="shared" si="89"/>
        <v>42973.458333319511</v>
      </c>
    </row>
    <row r="5703" spans="2:2" ht="14.25" customHeight="1" x14ac:dyDescent="0.25">
      <c r="B5703" s="238">
        <f t="shared" si="89"/>
        <v>42973.499999986176</v>
      </c>
    </row>
    <row r="5704" spans="2:2" ht="14.25" customHeight="1" x14ac:dyDescent="0.25">
      <c r="B5704" s="238">
        <f t="shared" si="89"/>
        <v>42973.54166665284</v>
      </c>
    </row>
    <row r="5705" spans="2:2" ht="14.25" customHeight="1" x14ac:dyDescent="0.25">
      <c r="B5705" s="238">
        <f t="shared" si="89"/>
        <v>42973.583333319504</v>
      </c>
    </row>
    <row r="5706" spans="2:2" ht="14.25" customHeight="1" x14ac:dyDescent="0.25">
      <c r="B5706" s="238">
        <f t="shared" si="89"/>
        <v>42973.624999986168</v>
      </c>
    </row>
    <row r="5707" spans="2:2" ht="14.25" customHeight="1" x14ac:dyDescent="0.25">
      <c r="B5707" s="238">
        <f t="shared" si="89"/>
        <v>42973.666666652833</v>
      </c>
    </row>
    <row r="5708" spans="2:2" ht="14.25" customHeight="1" x14ac:dyDescent="0.25">
      <c r="B5708" s="238">
        <f t="shared" si="89"/>
        <v>42973.708333319497</v>
      </c>
    </row>
    <row r="5709" spans="2:2" ht="14.25" customHeight="1" x14ac:dyDescent="0.25">
      <c r="B5709" s="238">
        <f t="shared" si="89"/>
        <v>42973.749999986161</v>
      </c>
    </row>
    <row r="5710" spans="2:2" ht="14.25" customHeight="1" x14ac:dyDescent="0.25">
      <c r="B5710" s="238">
        <f t="shared" si="89"/>
        <v>42973.791666652825</v>
      </c>
    </row>
    <row r="5711" spans="2:2" ht="14.25" customHeight="1" x14ac:dyDescent="0.25">
      <c r="B5711" s="238">
        <f t="shared" si="89"/>
        <v>42973.83333331949</v>
      </c>
    </row>
    <row r="5712" spans="2:2" ht="14.25" customHeight="1" x14ac:dyDescent="0.25">
      <c r="B5712" s="238">
        <f t="shared" si="89"/>
        <v>42973.874999986154</v>
      </c>
    </row>
    <row r="5713" spans="2:2" ht="14.25" customHeight="1" x14ac:dyDescent="0.25">
      <c r="B5713" s="238">
        <f t="shared" si="89"/>
        <v>42973.916666652818</v>
      </c>
    </row>
    <row r="5714" spans="2:2" ht="14.25" customHeight="1" x14ac:dyDescent="0.25">
      <c r="B5714" s="238">
        <f t="shared" si="89"/>
        <v>42973.958333319482</v>
      </c>
    </row>
    <row r="5715" spans="2:2" ht="14.25" customHeight="1" x14ac:dyDescent="0.25">
      <c r="B5715" s="238">
        <f t="shared" si="89"/>
        <v>42973.999999986147</v>
      </c>
    </row>
    <row r="5716" spans="2:2" ht="14.25" customHeight="1" x14ac:dyDescent="0.25">
      <c r="B5716" s="238">
        <f t="shared" si="89"/>
        <v>42974.041666652811</v>
      </c>
    </row>
    <row r="5717" spans="2:2" ht="14.25" customHeight="1" x14ac:dyDescent="0.25">
      <c r="B5717" s="238">
        <f t="shared" si="89"/>
        <v>42974.083333319475</v>
      </c>
    </row>
    <row r="5718" spans="2:2" ht="14.25" customHeight="1" x14ac:dyDescent="0.25">
      <c r="B5718" s="238">
        <f t="shared" si="89"/>
        <v>42974.124999986139</v>
      </c>
    </row>
    <row r="5719" spans="2:2" ht="14.25" customHeight="1" x14ac:dyDescent="0.25">
      <c r="B5719" s="238">
        <f t="shared" si="89"/>
        <v>42974.166666652804</v>
      </c>
    </row>
    <row r="5720" spans="2:2" ht="14.25" customHeight="1" x14ac:dyDescent="0.25">
      <c r="B5720" s="238">
        <f t="shared" si="89"/>
        <v>42974.208333319468</v>
      </c>
    </row>
    <row r="5721" spans="2:2" ht="14.25" customHeight="1" x14ac:dyDescent="0.25">
      <c r="B5721" s="238">
        <f t="shared" si="89"/>
        <v>42974.249999986132</v>
      </c>
    </row>
    <row r="5722" spans="2:2" ht="14.25" customHeight="1" x14ac:dyDescent="0.25">
      <c r="B5722" s="238">
        <f t="shared" si="89"/>
        <v>42974.291666652796</v>
      </c>
    </row>
    <row r="5723" spans="2:2" ht="14.25" customHeight="1" x14ac:dyDescent="0.25">
      <c r="B5723" s="238">
        <f t="shared" si="89"/>
        <v>42974.333333319461</v>
      </c>
    </row>
    <row r="5724" spans="2:2" ht="14.25" customHeight="1" x14ac:dyDescent="0.25">
      <c r="B5724" s="238">
        <f t="shared" si="89"/>
        <v>42974.374999986125</v>
      </c>
    </row>
    <row r="5725" spans="2:2" ht="14.25" customHeight="1" x14ac:dyDescent="0.25">
      <c r="B5725" s="238">
        <f t="shared" si="89"/>
        <v>42974.416666652789</v>
      </c>
    </row>
    <row r="5726" spans="2:2" ht="14.25" customHeight="1" x14ac:dyDescent="0.25">
      <c r="B5726" s="238">
        <f t="shared" si="89"/>
        <v>42974.458333319453</v>
      </c>
    </row>
    <row r="5727" spans="2:2" ht="14.25" customHeight="1" x14ac:dyDescent="0.25">
      <c r="B5727" s="238">
        <f t="shared" si="89"/>
        <v>42974.499999986117</v>
      </c>
    </row>
    <row r="5728" spans="2:2" ht="14.25" customHeight="1" x14ac:dyDescent="0.25">
      <c r="B5728" s="238">
        <f t="shared" si="89"/>
        <v>42974.541666652782</v>
      </c>
    </row>
    <row r="5729" spans="2:2" ht="14.25" customHeight="1" x14ac:dyDescent="0.25">
      <c r="B5729" s="238">
        <f t="shared" si="89"/>
        <v>42974.583333319446</v>
      </c>
    </row>
    <row r="5730" spans="2:2" ht="14.25" customHeight="1" x14ac:dyDescent="0.25">
      <c r="B5730" s="238">
        <f t="shared" si="89"/>
        <v>42974.62499998611</v>
      </c>
    </row>
    <row r="5731" spans="2:2" ht="14.25" customHeight="1" x14ac:dyDescent="0.25">
      <c r="B5731" s="238">
        <f t="shared" si="89"/>
        <v>42974.666666652774</v>
      </c>
    </row>
    <row r="5732" spans="2:2" ht="14.25" customHeight="1" x14ac:dyDescent="0.25">
      <c r="B5732" s="238">
        <f t="shared" si="89"/>
        <v>42974.708333319439</v>
      </c>
    </row>
    <row r="5733" spans="2:2" ht="14.25" customHeight="1" x14ac:dyDescent="0.25">
      <c r="B5733" s="238">
        <f t="shared" si="89"/>
        <v>42974.749999986103</v>
      </c>
    </row>
    <row r="5734" spans="2:2" ht="14.25" customHeight="1" x14ac:dyDescent="0.25">
      <c r="B5734" s="238">
        <f t="shared" si="89"/>
        <v>42974.791666652767</v>
      </c>
    </row>
    <row r="5735" spans="2:2" ht="14.25" customHeight="1" x14ac:dyDescent="0.25">
      <c r="B5735" s="238">
        <f t="shared" si="89"/>
        <v>42974.833333319431</v>
      </c>
    </row>
    <row r="5736" spans="2:2" ht="14.25" customHeight="1" x14ac:dyDescent="0.25">
      <c r="B5736" s="238">
        <f t="shared" si="89"/>
        <v>42974.874999986096</v>
      </c>
    </row>
    <row r="5737" spans="2:2" ht="14.25" customHeight="1" x14ac:dyDescent="0.25">
      <c r="B5737" s="238">
        <f t="shared" si="89"/>
        <v>42974.91666665276</v>
      </c>
    </row>
    <row r="5738" spans="2:2" ht="14.25" customHeight="1" x14ac:dyDescent="0.25">
      <c r="B5738" s="238">
        <f t="shared" si="89"/>
        <v>42974.958333319424</v>
      </c>
    </row>
    <row r="5739" spans="2:2" ht="14.25" customHeight="1" x14ac:dyDescent="0.25">
      <c r="B5739" s="238">
        <f t="shared" si="89"/>
        <v>42974.999999986088</v>
      </c>
    </row>
    <row r="5740" spans="2:2" ht="14.25" customHeight="1" x14ac:dyDescent="0.25">
      <c r="B5740" s="238">
        <f t="shared" si="89"/>
        <v>42975.041666652753</v>
      </c>
    </row>
    <row r="5741" spans="2:2" ht="14.25" customHeight="1" x14ac:dyDescent="0.25">
      <c r="B5741" s="238">
        <f t="shared" si="89"/>
        <v>42975.083333319417</v>
      </c>
    </row>
    <row r="5742" spans="2:2" ht="14.25" customHeight="1" x14ac:dyDescent="0.25">
      <c r="B5742" s="238">
        <f t="shared" si="89"/>
        <v>42975.124999986081</v>
      </c>
    </row>
    <row r="5743" spans="2:2" ht="14.25" customHeight="1" x14ac:dyDescent="0.25">
      <c r="B5743" s="238">
        <f t="shared" si="89"/>
        <v>42975.166666652745</v>
      </c>
    </row>
    <row r="5744" spans="2:2" ht="14.25" customHeight="1" x14ac:dyDescent="0.25">
      <c r="B5744" s="238">
        <f t="shared" si="89"/>
        <v>42975.20833331941</v>
      </c>
    </row>
    <row r="5745" spans="2:2" ht="14.25" customHeight="1" x14ac:dyDescent="0.25">
      <c r="B5745" s="238">
        <f t="shared" si="89"/>
        <v>42975.249999986074</v>
      </c>
    </row>
    <row r="5746" spans="2:2" ht="14.25" customHeight="1" x14ac:dyDescent="0.25">
      <c r="B5746" s="238">
        <f t="shared" si="89"/>
        <v>42975.291666652738</v>
      </c>
    </row>
    <row r="5747" spans="2:2" ht="14.25" customHeight="1" x14ac:dyDescent="0.25">
      <c r="B5747" s="238">
        <f t="shared" si="89"/>
        <v>42975.333333319402</v>
      </c>
    </row>
    <row r="5748" spans="2:2" ht="14.25" customHeight="1" x14ac:dyDescent="0.25">
      <c r="B5748" s="238">
        <f t="shared" si="89"/>
        <v>42975.374999986067</v>
      </c>
    </row>
    <row r="5749" spans="2:2" ht="14.25" customHeight="1" x14ac:dyDescent="0.25">
      <c r="B5749" s="238">
        <f t="shared" si="89"/>
        <v>42975.416666652731</v>
      </c>
    </row>
    <row r="5750" spans="2:2" ht="14.25" customHeight="1" x14ac:dyDescent="0.25">
      <c r="B5750" s="238">
        <f t="shared" si="89"/>
        <v>42975.458333319395</v>
      </c>
    </row>
    <row r="5751" spans="2:2" ht="14.25" customHeight="1" x14ac:dyDescent="0.25">
      <c r="B5751" s="238">
        <f t="shared" si="89"/>
        <v>42975.499999986059</v>
      </c>
    </row>
    <row r="5752" spans="2:2" ht="14.25" customHeight="1" x14ac:dyDescent="0.25">
      <c r="B5752" s="238">
        <f t="shared" si="89"/>
        <v>42975.541666652724</v>
      </c>
    </row>
    <row r="5753" spans="2:2" ht="14.25" customHeight="1" x14ac:dyDescent="0.25">
      <c r="B5753" s="238">
        <f t="shared" si="89"/>
        <v>42975.583333319388</v>
      </c>
    </row>
    <row r="5754" spans="2:2" ht="14.25" customHeight="1" x14ac:dyDescent="0.25">
      <c r="B5754" s="238">
        <f t="shared" si="89"/>
        <v>42975.624999986052</v>
      </c>
    </row>
    <row r="5755" spans="2:2" ht="14.25" customHeight="1" x14ac:dyDescent="0.25">
      <c r="B5755" s="238">
        <f t="shared" si="89"/>
        <v>42975.666666652716</v>
      </c>
    </row>
    <row r="5756" spans="2:2" ht="14.25" customHeight="1" x14ac:dyDescent="0.25">
      <c r="B5756" s="238">
        <f t="shared" si="89"/>
        <v>42975.70833331938</v>
      </c>
    </row>
    <row r="5757" spans="2:2" ht="14.25" customHeight="1" x14ac:dyDescent="0.25">
      <c r="B5757" s="238">
        <f t="shared" si="89"/>
        <v>42975.749999986045</v>
      </c>
    </row>
    <row r="5758" spans="2:2" ht="14.25" customHeight="1" x14ac:dyDescent="0.25">
      <c r="B5758" s="238">
        <f t="shared" si="89"/>
        <v>42975.791666652709</v>
      </c>
    </row>
    <row r="5759" spans="2:2" ht="14.25" customHeight="1" x14ac:dyDescent="0.25">
      <c r="B5759" s="238">
        <f t="shared" si="89"/>
        <v>42975.833333319373</v>
      </c>
    </row>
    <row r="5760" spans="2:2" ht="14.25" customHeight="1" x14ac:dyDescent="0.25">
      <c r="B5760" s="238">
        <f t="shared" si="89"/>
        <v>42975.874999986037</v>
      </c>
    </row>
    <row r="5761" spans="2:2" ht="14.25" customHeight="1" x14ac:dyDescent="0.25">
      <c r="B5761" s="238">
        <f t="shared" si="89"/>
        <v>42975.916666652702</v>
      </c>
    </row>
    <row r="5762" spans="2:2" ht="14.25" customHeight="1" x14ac:dyDescent="0.25">
      <c r="B5762" s="238">
        <f t="shared" si="89"/>
        <v>42975.958333319366</v>
      </c>
    </row>
    <row r="5763" spans="2:2" ht="14.25" customHeight="1" x14ac:dyDescent="0.25">
      <c r="B5763" s="238">
        <f t="shared" si="89"/>
        <v>42975.99999998603</v>
      </c>
    </row>
    <row r="5764" spans="2:2" ht="14.25" customHeight="1" x14ac:dyDescent="0.25">
      <c r="B5764" s="238">
        <f t="shared" si="89"/>
        <v>42976.041666652694</v>
      </c>
    </row>
    <row r="5765" spans="2:2" ht="14.25" customHeight="1" x14ac:dyDescent="0.25">
      <c r="B5765" s="238">
        <f t="shared" ref="B5765:B5828" si="90">B5764+(1/24)</f>
        <v>42976.083333319359</v>
      </c>
    </row>
    <row r="5766" spans="2:2" ht="14.25" customHeight="1" x14ac:dyDescent="0.25">
      <c r="B5766" s="238">
        <f t="shared" si="90"/>
        <v>42976.124999986023</v>
      </c>
    </row>
    <row r="5767" spans="2:2" ht="14.25" customHeight="1" x14ac:dyDescent="0.25">
      <c r="B5767" s="238">
        <f t="shared" si="90"/>
        <v>42976.166666652687</v>
      </c>
    </row>
    <row r="5768" spans="2:2" ht="14.25" customHeight="1" x14ac:dyDescent="0.25">
      <c r="B5768" s="238">
        <f t="shared" si="90"/>
        <v>42976.208333319351</v>
      </c>
    </row>
    <row r="5769" spans="2:2" ht="14.25" customHeight="1" x14ac:dyDescent="0.25">
      <c r="B5769" s="238">
        <f t="shared" si="90"/>
        <v>42976.249999986016</v>
      </c>
    </row>
    <row r="5770" spans="2:2" ht="14.25" customHeight="1" x14ac:dyDescent="0.25">
      <c r="B5770" s="238">
        <f t="shared" si="90"/>
        <v>42976.29166665268</v>
      </c>
    </row>
    <row r="5771" spans="2:2" ht="14.25" customHeight="1" x14ac:dyDescent="0.25">
      <c r="B5771" s="238">
        <f t="shared" si="90"/>
        <v>42976.333333319344</v>
      </c>
    </row>
    <row r="5772" spans="2:2" ht="14.25" customHeight="1" x14ac:dyDescent="0.25">
      <c r="B5772" s="238">
        <f t="shared" si="90"/>
        <v>42976.374999986008</v>
      </c>
    </row>
    <row r="5773" spans="2:2" ht="14.25" customHeight="1" x14ac:dyDescent="0.25">
      <c r="B5773" s="238">
        <f t="shared" si="90"/>
        <v>42976.416666652673</v>
      </c>
    </row>
    <row r="5774" spans="2:2" ht="14.25" customHeight="1" x14ac:dyDescent="0.25">
      <c r="B5774" s="238">
        <f t="shared" si="90"/>
        <v>42976.458333319337</v>
      </c>
    </row>
    <row r="5775" spans="2:2" ht="14.25" customHeight="1" x14ac:dyDescent="0.25">
      <c r="B5775" s="238">
        <f t="shared" si="90"/>
        <v>42976.499999986001</v>
      </c>
    </row>
    <row r="5776" spans="2:2" ht="14.25" customHeight="1" x14ac:dyDescent="0.25">
      <c r="B5776" s="238">
        <f t="shared" si="90"/>
        <v>42976.541666652665</v>
      </c>
    </row>
    <row r="5777" spans="2:2" ht="14.25" customHeight="1" x14ac:dyDescent="0.25">
      <c r="B5777" s="238">
        <f t="shared" si="90"/>
        <v>42976.58333331933</v>
      </c>
    </row>
    <row r="5778" spans="2:2" ht="14.25" customHeight="1" x14ac:dyDescent="0.25">
      <c r="B5778" s="238">
        <f t="shared" si="90"/>
        <v>42976.624999985994</v>
      </c>
    </row>
    <row r="5779" spans="2:2" ht="14.25" customHeight="1" x14ac:dyDescent="0.25">
      <c r="B5779" s="238">
        <f t="shared" si="90"/>
        <v>42976.666666652658</v>
      </c>
    </row>
    <row r="5780" spans="2:2" ht="14.25" customHeight="1" x14ac:dyDescent="0.25">
      <c r="B5780" s="238">
        <f t="shared" si="90"/>
        <v>42976.708333319322</v>
      </c>
    </row>
    <row r="5781" spans="2:2" ht="14.25" customHeight="1" x14ac:dyDescent="0.25">
      <c r="B5781" s="238">
        <f t="shared" si="90"/>
        <v>42976.749999985987</v>
      </c>
    </row>
    <row r="5782" spans="2:2" ht="14.25" customHeight="1" x14ac:dyDescent="0.25">
      <c r="B5782" s="238">
        <f t="shared" si="90"/>
        <v>42976.791666652651</v>
      </c>
    </row>
    <row r="5783" spans="2:2" ht="14.25" customHeight="1" x14ac:dyDescent="0.25">
      <c r="B5783" s="238">
        <f t="shared" si="90"/>
        <v>42976.833333319315</v>
      </c>
    </row>
    <row r="5784" spans="2:2" ht="14.25" customHeight="1" x14ac:dyDescent="0.25">
      <c r="B5784" s="238">
        <f t="shared" si="90"/>
        <v>42976.874999985979</v>
      </c>
    </row>
    <row r="5785" spans="2:2" ht="14.25" customHeight="1" x14ac:dyDescent="0.25">
      <c r="B5785" s="238">
        <f t="shared" si="90"/>
        <v>42976.916666652643</v>
      </c>
    </row>
    <row r="5786" spans="2:2" ht="14.25" customHeight="1" x14ac:dyDescent="0.25">
      <c r="B5786" s="238">
        <f t="shared" si="90"/>
        <v>42976.958333319308</v>
      </c>
    </row>
    <row r="5787" spans="2:2" ht="14.25" customHeight="1" x14ac:dyDescent="0.25">
      <c r="B5787" s="238">
        <f t="shared" si="90"/>
        <v>42976.999999985972</v>
      </c>
    </row>
    <row r="5788" spans="2:2" ht="14.25" customHeight="1" x14ac:dyDescent="0.25">
      <c r="B5788" s="238">
        <f t="shared" si="90"/>
        <v>42977.041666652636</v>
      </c>
    </row>
    <row r="5789" spans="2:2" ht="14.25" customHeight="1" x14ac:dyDescent="0.25">
      <c r="B5789" s="238">
        <f t="shared" si="90"/>
        <v>42977.0833333193</v>
      </c>
    </row>
    <row r="5790" spans="2:2" ht="14.25" customHeight="1" x14ac:dyDescent="0.25">
      <c r="B5790" s="238">
        <f t="shared" si="90"/>
        <v>42977.124999985965</v>
      </c>
    </row>
    <row r="5791" spans="2:2" ht="14.25" customHeight="1" x14ac:dyDescent="0.25">
      <c r="B5791" s="238">
        <f t="shared" si="90"/>
        <v>42977.166666652629</v>
      </c>
    </row>
    <row r="5792" spans="2:2" ht="14.25" customHeight="1" x14ac:dyDescent="0.25">
      <c r="B5792" s="238">
        <f t="shared" si="90"/>
        <v>42977.208333319293</v>
      </c>
    </row>
    <row r="5793" spans="2:2" ht="14.25" customHeight="1" x14ac:dyDescent="0.25">
      <c r="B5793" s="238">
        <f t="shared" si="90"/>
        <v>42977.249999985957</v>
      </c>
    </row>
    <row r="5794" spans="2:2" ht="14.25" customHeight="1" x14ac:dyDescent="0.25">
      <c r="B5794" s="238">
        <f t="shared" si="90"/>
        <v>42977.291666652622</v>
      </c>
    </row>
    <row r="5795" spans="2:2" ht="14.25" customHeight="1" x14ac:dyDescent="0.25">
      <c r="B5795" s="238">
        <f t="shared" si="90"/>
        <v>42977.333333319286</v>
      </c>
    </row>
    <row r="5796" spans="2:2" ht="14.25" customHeight="1" x14ac:dyDescent="0.25">
      <c r="B5796" s="238">
        <f t="shared" si="90"/>
        <v>42977.37499998595</v>
      </c>
    </row>
    <row r="5797" spans="2:2" ht="14.25" customHeight="1" x14ac:dyDescent="0.25">
      <c r="B5797" s="238">
        <f t="shared" si="90"/>
        <v>42977.416666652614</v>
      </c>
    </row>
    <row r="5798" spans="2:2" ht="14.25" customHeight="1" x14ac:dyDescent="0.25">
      <c r="B5798" s="238">
        <f t="shared" si="90"/>
        <v>42977.458333319279</v>
      </c>
    </row>
    <row r="5799" spans="2:2" ht="14.25" customHeight="1" x14ac:dyDescent="0.25">
      <c r="B5799" s="238">
        <f t="shared" si="90"/>
        <v>42977.499999985943</v>
      </c>
    </row>
    <row r="5800" spans="2:2" ht="14.25" customHeight="1" x14ac:dyDescent="0.25">
      <c r="B5800" s="238">
        <f t="shared" si="90"/>
        <v>42977.541666652607</v>
      </c>
    </row>
    <row r="5801" spans="2:2" ht="14.25" customHeight="1" x14ac:dyDescent="0.25">
      <c r="B5801" s="238">
        <f t="shared" si="90"/>
        <v>42977.583333319271</v>
      </c>
    </row>
    <row r="5802" spans="2:2" ht="14.25" customHeight="1" x14ac:dyDescent="0.25">
      <c r="B5802" s="238">
        <f t="shared" si="90"/>
        <v>42977.624999985936</v>
      </c>
    </row>
    <row r="5803" spans="2:2" ht="14.25" customHeight="1" x14ac:dyDescent="0.25">
      <c r="B5803" s="238">
        <f t="shared" si="90"/>
        <v>42977.6666666526</v>
      </c>
    </row>
    <row r="5804" spans="2:2" ht="14.25" customHeight="1" x14ac:dyDescent="0.25">
      <c r="B5804" s="238">
        <f t="shared" si="90"/>
        <v>42977.708333319264</v>
      </c>
    </row>
    <row r="5805" spans="2:2" ht="14.25" customHeight="1" x14ac:dyDescent="0.25">
      <c r="B5805" s="238">
        <f t="shared" si="90"/>
        <v>42977.749999985928</v>
      </c>
    </row>
    <row r="5806" spans="2:2" ht="14.25" customHeight="1" x14ac:dyDescent="0.25">
      <c r="B5806" s="238">
        <f t="shared" si="90"/>
        <v>42977.791666652593</v>
      </c>
    </row>
    <row r="5807" spans="2:2" ht="14.25" customHeight="1" x14ac:dyDescent="0.25">
      <c r="B5807" s="238">
        <f t="shared" si="90"/>
        <v>42977.833333319257</v>
      </c>
    </row>
    <row r="5808" spans="2:2" ht="14.25" customHeight="1" x14ac:dyDescent="0.25">
      <c r="B5808" s="238">
        <f t="shared" si="90"/>
        <v>42977.874999985921</v>
      </c>
    </row>
    <row r="5809" spans="2:2" ht="14.25" customHeight="1" x14ac:dyDescent="0.25">
      <c r="B5809" s="238">
        <f t="shared" si="90"/>
        <v>42977.916666652585</v>
      </c>
    </row>
    <row r="5810" spans="2:2" ht="14.25" customHeight="1" x14ac:dyDescent="0.25">
      <c r="B5810" s="238">
        <f t="shared" si="90"/>
        <v>42977.95833331925</v>
      </c>
    </row>
    <row r="5811" spans="2:2" ht="14.25" customHeight="1" x14ac:dyDescent="0.25">
      <c r="B5811" s="238">
        <f t="shared" si="90"/>
        <v>42977.999999985914</v>
      </c>
    </row>
    <row r="5812" spans="2:2" ht="14.25" customHeight="1" x14ac:dyDescent="0.25">
      <c r="B5812" s="238">
        <f t="shared" si="90"/>
        <v>42978.041666652578</v>
      </c>
    </row>
    <row r="5813" spans="2:2" ht="14.25" customHeight="1" x14ac:dyDescent="0.25">
      <c r="B5813" s="238">
        <f t="shared" si="90"/>
        <v>42978.083333319242</v>
      </c>
    </row>
    <row r="5814" spans="2:2" ht="14.25" customHeight="1" x14ac:dyDescent="0.25">
      <c r="B5814" s="238">
        <f t="shared" si="90"/>
        <v>42978.124999985906</v>
      </c>
    </row>
    <row r="5815" spans="2:2" ht="14.25" customHeight="1" x14ac:dyDescent="0.25">
      <c r="B5815" s="238">
        <f t="shared" si="90"/>
        <v>42978.166666652571</v>
      </c>
    </row>
    <row r="5816" spans="2:2" ht="14.25" customHeight="1" x14ac:dyDescent="0.25">
      <c r="B5816" s="238">
        <f t="shared" si="90"/>
        <v>42978.208333319235</v>
      </c>
    </row>
    <row r="5817" spans="2:2" ht="14.25" customHeight="1" x14ac:dyDescent="0.25">
      <c r="B5817" s="238">
        <f t="shared" si="90"/>
        <v>42978.249999985899</v>
      </c>
    </row>
    <row r="5818" spans="2:2" ht="14.25" customHeight="1" x14ac:dyDescent="0.25">
      <c r="B5818" s="238">
        <f t="shared" si="90"/>
        <v>42978.291666652563</v>
      </c>
    </row>
    <row r="5819" spans="2:2" ht="14.25" customHeight="1" x14ac:dyDescent="0.25">
      <c r="B5819" s="238">
        <f t="shared" si="90"/>
        <v>42978.333333319228</v>
      </c>
    </row>
    <row r="5820" spans="2:2" ht="14.25" customHeight="1" x14ac:dyDescent="0.25">
      <c r="B5820" s="238">
        <f t="shared" si="90"/>
        <v>42978.374999985892</v>
      </c>
    </row>
    <row r="5821" spans="2:2" ht="14.25" customHeight="1" x14ac:dyDescent="0.25">
      <c r="B5821" s="238">
        <f t="shared" si="90"/>
        <v>42978.416666652556</v>
      </c>
    </row>
    <row r="5822" spans="2:2" ht="14.25" customHeight="1" x14ac:dyDescent="0.25">
      <c r="B5822" s="238">
        <f t="shared" si="90"/>
        <v>42978.45833331922</v>
      </c>
    </row>
    <row r="5823" spans="2:2" ht="14.25" customHeight="1" x14ac:dyDescent="0.25">
      <c r="B5823" s="238">
        <f t="shared" si="90"/>
        <v>42978.499999985885</v>
      </c>
    </row>
    <row r="5824" spans="2:2" ht="14.25" customHeight="1" x14ac:dyDescent="0.25">
      <c r="B5824" s="238">
        <f t="shared" si="90"/>
        <v>42978.541666652549</v>
      </c>
    </row>
    <row r="5825" spans="2:2" ht="14.25" customHeight="1" x14ac:dyDescent="0.25">
      <c r="B5825" s="238">
        <f t="shared" si="90"/>
        <v>42978.583333319213</v>
      </c>
    </row>
    <row r="5826" spans="2:2" ht="14.25" customHeight="1" x14ac:dyDescent="0.25">
      <c r="B5826" s="238">
        <f t="shared" si="90"/>
        <v>42978.624999985877</v>
      </c>
    </row>
    <row r="5827" spans="2:2" ht="14.25" customHeight="1" x14ac:dyDescent="0.25">
      <c r="B5827" s="238">
        <f t="shared" si="90"/>
        <v>42978.666666652542</v>
      </c>
    </row>
    <row r="5828" spans="2:2" ht="14.25" customHeight="1" x14ac:dyDescent="0.25">
      <c r="B5828" s="238">
        <f t="shared" si="90"/>
        <v>42978.708333319206</v>
      </c>
    </row>
    <row r="5829" spans="2:2" ht="14.25" customHeight="1" x14ac:dyDescent="0.25">
      <c r="B5829" s="238">
        <f t="shared" ref="B5829:B5892" si="91">B5828+(1/24)</f>
        <v>42978.74999998587</v>
      </c>
    </row>
    <row r="5830" spans="2:2" ht="14.25" customHeight="1" x14ac:dyDescent="0.25">
      <c r="B5830" s="238">
        <f t="shared" si="91"/>
        <v>42978.791666652534</v>
      </c>
    </row>
    <row r="5831" spans="2:2" ht="14.25" customHeight="1" x14ac:dyDescent="0.25">
      <c r="B5831" s="238">
        <f t="shared" si="91"/>
        <v>42978.833333319199</v>
      </c>
    </row>
    <row r="5832" spans="2:2" ht="14.25" customHeight="1" x14ac:dyDescent="0.25">
      <c r="B5832" s="238">
        <f t="shared" si="91"/>
        <v>42978.874999985863</v>
      </c>
    </row>
    <row r="5833" spans="2:2" ht="14.25" customHeight="1" x14ac:dyDescent="0.25">
      <c r="B5833" s="238">
        <f t="shared" si="91"/>
        <v>42978.916666652527</v>
      </c>
    </row>
    <row r="5834" spans="2:2" ht="14.25" customHeight="1" x14ac:dyDescent="0.25">
      <c r="B5834" s="238">
        <f t="shared" si="91"/>
        <v>42978.958333319191</v>
      </c>
    </row>
    <row r="5835" spans="2:2" ht="14.25" customHeight="1" x14ac:dyDescent="0.25">
      <c r="B5835" s="238">
        <f t="shared" si="91"/>
        <v>42978.999999985856</v>
      </c>
    </row>
    <row r="5836" spans="2:2" ht="14.25" customHeight="1" x14ac:dyDescent="0.25">
      <c r="B5836" s="238">
        <f t="shared" si="91"/>
        <v>42979.04166665252</v>
      </c>
    </row>
    <row r="5837" spans="2:2" ht="14.25" customHeight="1" x14ac:dyDescent="0.25">
      <c r="B5837" s="238">
        <f t="shared" si="91"/>
        <v>42979.083333319184</v>
      </c>
    </row>
    <row r="5838" spans="2:2" ht="14.25" customHeight="1" x14ac:dyDescent="0.25">
      <c r="B5838" s="238">
        <f t="shared" si="91"/>
        <v>42979.124999985848</v>
      </c>
    </row>
    <row r="5839" spans="2:2" ht="14.25" customHeight="1" x14ac:dyDescent="0.25">
      <c r="B5839" s="238">
        <f t="shared" si="91"/>
        <v>42979.166666652513</v>
      </c>
    </row>
    <row r="5840" spans="2:2" ht="14.25" customHeight="1" x14ac:dyDescent="0.25">
      <c r="B5840" s="238">
        <f t="shared" si="91"/>
        <v>42979.208333319177</v>
      </c>
    </row>
    <row r="5841" spans="2:2" ht="14.25" customHeight="1" x14ac:dyDescent="0.25">
      <c r="B5841" s="238">
        <f t="shared" si="91"/>
        <v>42979.249999985841</v>
      </c>
    </row>
    <row r="5842" spans="2:2" ht="14.25" customHeight="1" x14ac:dyDescent="0.25">
      <c r="B5842" s="238">
        <f t="shared" si="91"/>
        <v>42979.291666652505</v>
      </c>
    </row>
    <row r="5843" spans="2:2" ht="14.25" customHeight="1" x14ac:dyDescent="0.25">
      <c r="B5843" s="238">
        <f t="shared" si="91"/>
        <v>42979.333333319169</v>
      </c>
    </row>
    <row r="5844" spans="2:2" ht="14.25" customHeight="1" x14ac:dyDescent="0.25">
      <c r="B5844" s="238">
        <f t="shared" si="91"/>
        <v>42979.374999985834</v>
      </c>
    </row>
    <row r="5845" spans="2:2" ht="14.25" customHeight="1" x14ac:dyDescent="0.25">
      <c r="B5845" s="238">
        <f t="shared" si="91"/>
        <v>42979.416666652498</v>
      </c>
    </row>
    <row r="5846" spans="2:2" ht="14.25" customHeight="1" x14ac:dyDescent="0.25">
      <c r="B5846" s="238">
        <f t="shared" si="91"/>
        <v>42979.458333319162</v>
      </c>
    </row>
    <row r="5847" spans="2:2" ht="14.25" customHeight="1" x14ac:dyDescent="0.25">
      <c r="B5847" s="238">
        <f t="shared" si="91"/>
        <v>42979.499999985826</v>
      </c>
    </row>
    <row r="5848" spans="2:2" ht="14.25" customHeight="1" x14ac:dyDescent="0.25">
      <c r="B5848" s="238">
        <f t="shared" si="91"/>
        <v>42979.541666652491</v>
      </c>
    </row>
    <row r="5849" spans="2:2" ht="14.25" customHeight="1" x14ac:dyDescent="0.25">
      <c r="B5849" s="238">
        <f t="shared" si="91"/>
        <v>42979.583333319155</v>
      </c>
    </row>
    <row r="5850" spans="2:2" ht="14.25" customHeight="1" x14ac:dyDescent="0.25">
      <c r="B5850" s="238">
        <f t="shared" si="91"/>
        <v>42979.624999985819</v>
      </c>
    </row>
    <row r="5851" spans="2:2" ht="14.25" customHeight="1" x14ac:dyDescent="0.25">
      <c r="B5851" s="238">
        <f t="shared" si="91"/>
        <v>42979.666666652483</v>
      </c>
    </row>
    <row r="5852" spans="2:2" ht="14.25" customHeight="1" x14ac:dyDescent="0.25">
      <c r="B5852" s="238">
        <f t="shared" si="91"/>
        <v>42979.708333319148</v>
      </c>
    </row>
    <row r="5853" spans="2:2" ht="14.25" customHeight="1" x14ac:dyDescent="0.25">
      <c r="B5853" s="238">
        <f t="shared" si="91"/>
        <v>42979.749999985812</v>
      </c>
    </row>
    <row r="5854" spans="2:2" ht="14.25" customHeight="1" x14ac:dyDescent="0.25">
      <c r="B5854" s="238">
        <f t="shared" si="91"/>
        <v>42979.791666652476</v>
      </c>
    </row>
    <row r="5855" spans="2:2" ht="14.25" customHeight="1" x14ac:dyDescent="0.25">
      <c r="B5855" s="238">
        <f t="shared" si="91"/>
        <v>42979.83333331914</v>
      </c>
    </row>
    <row r="5856" spans="2:2" ht="14.25" customHeight="1" x14ac:dyDescent="0.25">
      <c r="B5856" s="238">
        <f t="shared" si="91"/>
        <v>42979.874999985805</v>
      </c>
    </row>
    <row r="5857" spans="2:2" ht="14.25" customHeight="1" x14ac:dyDescent="0.25">
      <c r="B5857" s="238">
        <f t="shared" si="91"/>
        <v>42979.916666652469</v>
      </c>
    </row>
    <row r="5858" spans="2:2" ht="14.25" customHeight="1" x14ac:dyDescent="0.25">
      <c r="B5858" s="238">
        <f t="shared" si="91"/>
        <v>42979.958333319133</v>
      </c>
    </row>
    <row r="5859" spans="2:2" ht="14.25" customHeight="1" x14ac:dyDescent="0.25">
      <c r="B5859" s="238">
        <f t="shared" si="91"/>
        <v>42979.999999985797</v>
      </c>
    </row>
    <row r="5860" spans="2:2" ht="14.25" customHeight="1" x14ac:dyDescent="0.25">
      <c r="B5860" s="238">
        <f t="shared" si="91"/>
        <v>42980.041666652462</v>
      </c>
    </row>
    <row r="5861" spans="2:2" ht="14.25" customHeight="1" x14ac:dyDescent="0.25">
      <c r="B5861" s="238">
        <f t="shared" si="91"/>
        <v>42980.083333319126</v>
      </c>
    </row>
    <row r="5862" spans="2:2" ht="14.25" customHeight="1" x14ac:dyDescent="0.25">
      <c r="B5862" s="238">
        <f t="shared" si="91"/>
        <v>42980.12499998579</v>
      </c>
    </row>
    <row r="5863" spans="2:2" ht="14.25" customHeight="1" x14ac:dyDescent="0.25">
      <c r="B5863" s="238">
        <f t="shared" si="91"/>
        <v>42980.166666652454</v>
      </c>
    </row>
    <row r="5864" spans="2:2" ht="14.25" customHeight="1" x14ac:dyDescent="0.25">
      <c r="B5864" s="238">
        <f t="shared" si="91"/>
        <v>42980.208333319119</v>
      </c>
    </row>
    <row r="5865" spans="2:2" ht="14.25" customHeight="1" x14ac:dyDescent="0.25">
      <c r="B5865" s="238">
        <f t="shared" si="91"/>
        <v>42980.249999985783</v>
      </c>
    </row>
    <row r="5866" spans="2:2" ht="14.25" customHeight="1" x14ac:dyDescent="0.25">
      <c r="B5866" s="238">
        <f t="shared" si="91"/>
        <v>42980.291666652447</v>
      </c>
    </row>
    <row r="5867" spans="2:2" ht="14.25" customHeight="1" x14ac:dyDescent="0.25">
      <c r="B5867" s="238">
        <f t="shared" si="91"/>
        <v>42980.333333319111</v>
      </c>
    </row>
    <row r="5868" spans="2:2" ht="14.25" customHeight="1" x14ac:dyDescent="0.25">
      <c r="B5868" s="238">
        <f t="shared" si="91"/>
        <v>42980.374999985776</v>
      </c>
    </row>
    <row r="5869" spans="2:2" ht="14.25" customHeight="1" x14ac:dyDescent="0.25">
      <c r="B5869" s="238">
        <f t="shared" si="91"/>
        <v>42980.41666665244</v>
      </c>
    </row>
    <row r="5870" spans="2:2" ht="14.25" customHeight="1" x14ac:dyDescent="0.25">
      <c r="B5870" s="238">
        <f t="shared" si="91"/>
        <v>42980.458333319104</v>
      </c>
    </row>
    <row r="5871" spans="2:2" ht="14.25" customHeight="1" x14ac:dyDescent="0.25">
      <c r="B5871" s="238">
        <f t="shared" si="91"/>
        <v>42980.499999985768</v>
      </c>
    </row>
    <row r="5872" spans="2:2" ht="14.25" customHeight="1" x14ac:dyDescent="0.25">
      <c r="B5872" s="238">
        <f t="shared" si="91"/>
        <v>42980.541666652432</v>
      </c>
    </row>
    <row r="5873" spans="2:2" ht="14.25" customHeight="1" x14ac:dyDescent="0.25">
      <c r="B5873" s="238">
        <f t="shared" si="91"/>
        <v>42980.583333319097</v>
      </c>
    </row>
    <row r="5874" spans="2:2" ht="14.25" customHeight="1" x14ac:dyDescent="0.25">
      <c r="B5874" s="238">
        <f t="shared" si="91"/>
        <v>42980.624999985761</v>
      </c>
    </row>
    <row r="5875" spans="2:2" ht="14.25" customHeight="1" x14ac:dyDescent="0.25">
      <c r="B5875" s="238">
        <f t="shared" si="91"/>
        <v>42980.666666652425</v>
      </c>
    </row>
    <row r="5876" spans="2:2" ht="14.25" customHeight="1" x14ac:dyDescent="0.25">
      <c r="B5876" s="238">
        <f t="shared" si="91"/>
        <v>42980.708333319089</v>
      </c>
    </row>
    <row r="5877" spans="2:2" ht="14.25" customHeight="1" x14ac:dyDescent="0.25">
      <c r="B5877" s="238">
        <f t="shared" si="91"/>
        <v>42980.749999985754</v>
      </c>
    </row>
    <row r="5878" spans="2:2" ht="14.25" customHeight="1" x14ac:dyDescent="0.25">
      <c r="B5878" s="238">
        <f t="shared" si="91"/>
        <v>42980.791666652418</v>
      </c>
    </row>
    <row r="5879" spans="2:2" ht="14.25" customHeight="1" x14ac:dyDescent="0.25">
      <c r="B5879" s="238">
        <f t="shared" si="91"/>
        <v>42980.833333319082</v>
      </c>
    </row>
    <row r="5880" spans="2:2" ht="14.25" customHeight="1" x14ac:dyDescent="0.25">
      <c r="B5880" s="238">
        <f t="shared" si="91"/>
        <v>42980.874999985746</v>
      </c>
    </row>
    <row r="5881" spans="2:2" ht="14.25" customHeight="1" x14ac:dyDescent="0.25">
      <c r="B5881" s="238">
        <f t="shared" si="91"/>
        <v>42980.916666652411</v>
      </c>
    </row>
    <row r="5882" spans="2:2" ht="14.25" customHeight="1" x14ac:dyDescent="0.25">
      <c r="B5882" s="238">
        <f t="shared" si="91"/>
        <v>42980.958333319075</v>
      </c>
    </row>
    <row r="5883" spans="2:2" ht="14.25" customHeight="1" x14ac:dyDescent="0.25">
      <c r="B5883" s="238">
        <f t="shared" si="91"/>
        <v>42980.999999985739</v>
      </c>
    </row>
    <row r="5884" spans="2:2" ht="14.25" customHeight="1" x14ac:dyDescent="0.25">
      <c r="B5884" s="238">
        <f t="shared" si="91"/>
        <v>42981.041666652403</v>
      </c>
    </row>
    <row r="5885" spans="2:2" ht="14.25" customHeight="1" x14ac:dyDescent="0.25">
      <c r="B5885" s="238">
        <f t="shared" si="91"/>
        <v>42981.083333319068</v>
      </c>
    </row>
    <row r="5886" spans="2:2" ht="14.25" customHeight="1" x14ac:dyDescent="0.25">
      <c r="B5886" s="238">
        <f t="shared" si="91"/>
        <v>42981.124999985732</v>
      </c>
    </row>
    <row r="5887" spans="2:2" ht="14.25" customHeight="1" x14ac:dyDescent="0.25">
      <c r="B5887" s="238">
        <f t="shared" si="91"/>
        <v>42981.166666652396</v>
      </c>
    </row>
    <row r="5888" spans="2:2" ht="14.25" customHeight="1" x14ac:dyDescent="0.25">
      <c r="B5888" s="238">
        <f t="shared" si="91"/>
        <v>42981.20833331906</v>
      </c>
    </row>
    <row r="5889" spans="2:2" ht="14.25" customHeight="1" x14ac:dyDescent="0.25">
      <c r="B5889" s="238">
        <f t="shared" si="91"/>
        <v>42981.249999985725</v>
      </c>
    </row>
    <row r="5890" spans="2:2" ht="14.25" customHeight="1" x14ac:dyDescent="0.25">
      <c r="B5890" s="238">
        <f t="shared" si="91"/>
        <v>42981.291666652389</v>
      </c>
    </row>
    <row r="5891" spans="2:2" ht="14.25" customHeight="1" x14ac:dyDescent="0.25">
      <c r="B5891" s="238">
        <f t="shared" si="91"/>
        <v>42981.333333319053</v>
      </c>
    </row>
    <row r="5892" spans="2:2" ht="14.25" customHeight="1" x14ac:dyDescent="0.25">
      <c r="B5892" s="238">
        <f t="shared" si="91"/>
        <v>42981.374999985717</v>
      </c>
    </row>
    <row r="5893" spans="2:2" ht="14.25" customHeight="1" x14ac:dyDescent="0.25">
      <c r="B5893" s="238">
        <f t="shared" ref="B5893:B5956" si="92">B5892+(1/24)</f>
        <v>42981.416666652382</v>
      </c>
    </row>
    <row r="5894" spans="2:2" ht="14.25" customHeight="1" x14ac:dyDescent="0.25">
      <c r="B5894" s="238">
        <f t="shared" si="92"/>
        <v>42981.458333319046</v>
      </c>
    </row>
    <row r="5895" spans="2:2" ht="14.25" customHeight="1" x14ac:dyDescent="0.25">
      <c r="B5895" s="238">
        <f t="shared" si="92"/>
        <v>42981.49999998571</v>
      </c>
    </row>
    <row r="5896" spans="2:2" ht="14.25" customHeight="1" x14ac:dyDescent="0.25">
      <c r="B5896" s="238">
        <f t="shared" si="92"/>
        <v>42981.541666652374</v>
      </c>
    </row>
    <row r="5897" spans="2:2" ht="14.25" customHeight="1" x14ac:dyDescent="0.25">
      <c r="B5897" s="238">
        <f t="shared" si="92"/>
        <v>42981.583333319039</v>
      </c>
    </row>
    <row r="5898" spans="2:2" ht="14.25" customHeight="1" x14ac:dyDescent="0.25">
      <c r="B5898" s="238">
        <f t="shared" si="92"/>
        <v>42981.624999985703</v>
      </c>
    </row>
    <row r="5899" spans="2:2" ht="14.25" customHeight="1" x14ac:dyDescent="0.25">
      <c r="B5899" s="238">
        <f t="shared" si="92"/>
        <v>42981.666666652367</v>
      </c>
    </row>
    <row r="5900" spans="2:2" ht="14.25" customHeight="1" x14ac:dyDescent="0.25">
      <c r="B5900" s="238">
        <f t="shared" si="92"/>
        <v>42981.708333319031</v>
      </c>
    </row>
    <row r="5901" spans="2:2" ht="14.25" customHeight="1" x14ac:dyDescent="0.25">
      <c r="B5901" s="238">
        <f t="shared" si="92"/>
        <v>42981.749999985695</v>
      </c>
    </row>
    <row r="5902" spans="2:2" ht="14.25" customHeight="1" x14ac:dyDescent="0.25">
      <c r="B5902" s="238">
        <f t="shared" si="92"/>
        <v>42981.79166665236</v>
      </c>
    </row>
    <row r="5903" spans="2:2" ht="14.25" customHeight="1" x14ac:dyDescent="0.25">
      <c r="B5903" s="238">
        <f t="shared" si="92"/>
        <v>42981.833333319024</v>
      </c>
    </row>
    <row r="5904" spans="2:2" ht="14.25" customHeight="1" x14ac:dyDescent="0.25">
      <c r="B5904" s="238">
        <f t="shared" si="92"/>
        <v>42981.874999985688</v>
      </c>
    </row>
    <row r="5905" spans="2:2" ht="14.25" customHeight="1" x14ac:dyDescent="0.25">
      <c r="B5905" s="238">
        <f t="shared" si="92"/>
        <v>42981.916666652352</v>
      </c>
    </row>
    <row r="5906" spans="2:2" ht="14.25" customHeight="1" x14ac:dyDescent="0.25">
      <c r="B5906" s="238">
        <f t="shared" si="92"/>
        <v>42981.958333319017</v>
      </c>
    </row>
    <row r="5907" spans="2:2" ht="14.25" customHeight="1" x14ac:dyDescent="0.25">
      <c r="B5907" s="238">
        <f t="shared" si="92"/>
        <v>42981.999999985681</v>
      </c>
    </row>
    <row r="5908" spans="2:2" ht="14.25" customHeight="1" x14ac:dyDescent="0.25">
      <c r="B5908" s="238">
        <f t="shared" si="92"/>
        <v>42982.041666652345</v>
      </c>
    </row>
    <row r="5909" spans="2:2" ht="14.25" customHeight="1" x14ac:dyDescent="0.25">
      <c r="B5909" s="238">
        <f t="shared" si="92"/>
        <v>42982.083333319009</v>
      </c>
    </row>
    <row r="5910" spans="2:2" ht="14.25" customHeight="1" x14ac:dyDescent="0.25">
      <c r="B5910" s="238">
        <f t="shared" si="92"/>
        <v>42982.124999985674</v>
      </c>
    </row>
    <row r="5911" spans="2:2" ht="14.25" customHeight="1" x14ac:dyDescent="0.25">
      <c r="B5911" s="238">
        <f t="shared" si="92"/>
        <v>42982.166666652338</v>
      </c>
    </row>
    <row r="5912" spans="2:2" ht="14.25" customHeight="1" x14ac:dyDescent="0.25">
      <c r="B5912" s="238">
        <f t="shared" si="92"/>
        <v>42982.208333319002</v>
      </c>
    </row>
    <row r="5913" spans="2:2" ht="14.25" customHeight="1" x14ac:dyDescent="0.25">
      <c r="B5913" s="238">
        <f t="shared" si="92"/>
        <v>42982.249999985666</v>
      </c>
    </row>
    <row r="5914" spans="2:2" ht="14.25" customHeight="1" x14ac:dyDescent="0.25">
      <c r="B5914" s="238">
        <f t="shared" si="92"/>
        <v>42982.291666652331</v>
      </c>
    </row>
    <row r="5915" spans="2:2" ht="14.25" customHeight="1" x14ac:dyDescent="0.25">
      <c r="B5915" s="238">
        <f t="shared" si="92"/>
        <v>42982.333333318995</v>
      </c>
    </row>
    <row r="5916" spans="2:2" ht="14.25" customHeight="1" x14ac:dyDescent="0.25">
      <c r="B5916" s="238">
        <f t="shared" si="92"/>
        <v>42982.374999985659</v>
      </c>
    </row>
    <row r="5917" spans="2:2" ht="14.25" customHeight="1" x14ac:dyDescent="0.25">
      <c r="B5917" s="238">
        <f t="shared" si="92"/>
        <v>42982.416666652323</v>
      </c>
    </row>
    <row r="5918" spans="2:2" ht="14.25" customHeight="1" x14ac:dyDescent="0.25">
      <c r="B5918" s="238">
        <f t="shared" si="92"/>
        <v>42982.458333318988</v>
      </c>
    </row>
    <row r="5919" spans="2:2" ht="14.25" customHeight="1" x14ac:dyDescent="0.25">
      <c r="B5919" s="238">
        <f t="shared" si="92"/>
        <v>42982.499999985652</v>
      </c>
    </row>
    <row r="5920" spans="2:2" ht="14.25" customHeight="1" x14ac:dyDescent="0.25">
      <c r="B5920" s="238">
        <f t="shared" si="92"/>
        <v>42982.541666652316</v>
      </c>
    </row>
    <row r="5921" spans="2:2" ht="14.25" customHeight="1" x14ac:dyDescent="0.25">
      <c r="B5921" s="238">
        <f t="shared" si="92"/>
        <v>42982.58333331898</v>
      </c>
    </row>
    <row r="5922" spans="2:2" ht="14.25" customHeight="1" x14ac:dyDescent="0.25">
      <c r="B5922" s="238">
        <f t="shared" si="92"/>
        <v>42982.624999985645</v>
      </c>
    </row>
    <row r="5923" spans="2:2" ht="14.25" customHeight="1" x14ac:dyDescent="0.25">
      <c r="B5923" s="238">
        <f t="shared" si="92"/>
        <v>42982.666666652309</v>
      </c>
    </row>
    <row r="5924" spans="2:2" ht="14.25" customHeight="1" x14ac:dyDescent="0.25">
      <c r="B5924" s="238">
        <f t="shared" si="92"/>
        <v>42982.708333318973</v>
      </c>
    </row>
    <row r="5925" spans="2:2" ht="14.25" customHeight="1" x14ac:dyDescent="0.25">
      <c r="B5925" s="238">
        <f t="shared" si="92"/>
        <v>42982.749999985637</v>
      </c>
    </row>
    <row r="5926" spans="2:2" ht="14.25" customHeight="1" x14ac:dyDescent="0.25">
      <c r="B5926" s="238">
        <f t="shared" si="92"/>
        <v>42982.791666652302</v>
      </c>
    </row>
    <row r="5927" spans="2:2" ht="14.25" customHeight="1" x14ac:dyDescent="0.25">
      <c r="B5927" s="238">
        <f t="shared" si="92"/>
        <v>42982.833333318966</v>
      </c>
    </row>
    <row r="5928" spans="2:2" ht="14.25" customHeight="1" x14ac:dyDescent="0.25">
      <c r="B5928" s="238">
        <f t="shared" si="92"/>
        <v>42982.87499998563</v>
      </c>
    </row>
    <row r="5929" spans="2:2" ht="14.25" customHeight="1" x14ac:dyDescent="0.25">
      <c r="B5929" s="238">
        <f t="shared" si="92"/>
        <v>42982.916666652294</v>
      </c>
    </row>
    <row r="5930" spans="2:2" ht="14.25" customHeight="1" x14ac:dyDescent="0.25">
      <c r="B5930" s="238">
        <f t="shared" si="92"/>
        <v>42982.958333318958</v>
      </c>
    </row>
    <row r="5931" spans="2:2" ht="14.25" customHeight="1" x14ac:dyDescent="0.25">
      <c r="B5931" s="238">
        <f t="shared" si="92"/>
        <v>42982.999999985623</v>
      </c>
    </row>
    <row r="5932" spans="2:2" ht="14.25" customHeight="1" x14ac:dyDescent="0.25">
      <c r="B5932" s="238">
        <f t="shared" si="92"/>
        <v>42983.041666652287</v>
      </c>
    </row>
    <row r="5933" spans="2:2" ht="14.25" customHeight="1" x14ac:dyDescent="0.25">
      <c r="B5933" s="238">
        <f t="shared" si="92"/>
        <v>42983.083333318951</v>
      </c>
    </row>
    <row r="5934" spans="2:2" ht="14.25" customHeight="1" x14ac:dyDescent="0.25">
      <c r="B5934" s="238">
        <f t="shared" si="92"/>
        <v>42983.124999985615</v>
      </c>
    </row>
    <row r="5935" spans="2:2" ht="14.25" customHeight="1" x14ac:dyDescent="0.25">
      <c r="B5935" s="238">
        <f t="shared" si="92"/>
        <v>42983.16666665228</v>
      </c>
    </row>
    <row r="5936" spans="2:2" ht="14.25" customHeight="1" x14ac:dyDescent="0.25">
      <c r="B5936" s="238">
        <f t="shared" si="92"/>
        <v>42983.208333318944</v>
      </c>
    </row>
    <row r="5937" spans="2:2" ht="14.25" customHeight="1" x14ac:dyDescent="0.25">
      <c r="B5937" s="238">
        <f t="shared" si="92"/>
        <v>42983.249999985608</v>
      </c>
    </row>
    <row r="5938" spans="2:2" ht="14.25" customHeight="1" x14ac:dyDescent="0.25">
      <c r="B5938" s="238">
        <f t="shared" si="92"/>
        <v>42983.291666652272</v>
      </c>
    </row>
    <row r="5939" spans="2:2" ht="14.25" customHeight="1" x14ac:dyDescent="0.25">
      <c r="B5939" s="238">
        <f t="shared" si="92"/>
        <v>42983.333333318937</v>
      </c>
    </row>
    <row r="5940" spans="2:2" ht="14.25" customHeight="1" x14ac:dyDescent="0.25">
      <c r="B5940" s="238">
        <f t="shared" si="92"/>
        <v>42983.374999985601</v>
      </c>
    </row>
    <row r="5941" spans="2:2" ht="14.25" customHeight="1" x14ac:dyDescent="0.25">
      <c r="B5941" s="238">
        <f t="shared" si="92"/>
        <v>42983.416666652265</v>
      </c>
    </row>
    <row r="5942" spans="2:2" ht="14.25" customHeight="1" x14ac:dyDescent="0.25">
      <c r="B5942" s="238">
        <f t="shared" si="92"/>
        <v>42983.458333318929</v>
      </c>
    </row>
    <row r="5943" spans="2:2" ht="14.25" customHeight="1" x14ac:dyDescent="0.25">
      <c r="B5943" s="238">
        <f t="shared" si="92"/>
        <v>42983.499999985594</v>
      </c>
    </row>
    <row r="5944" spans="2:2" ht="14.25" customHeight="1" x14ac:dyDescent="0.25">
      <c r="B5944" s="238">
        <f t="shared" si="92"/>
        <v>42983.541666652258</v>
      </c>
    </row>
    <row r="5945" spans="2:2" ht="14.25" customHeight="1" x14ac:dyDescent="0.25">
      <c r="B5945" s="238">
        <f t="shared" si="92"/>
        <v>42983.583333318922</v>
      </c>
    </row>
    <row r="5946" spans="2:2" ht="14.25" customHeight="1" x14ac:dyDescent="0.25">
      <c r="B5946" s="238">
        <f t="shared" si="92"/>
        <v>42983.624999985586</v>
      </c>
    </row>
    <row r="5947" spans="2:2" ht="14.25" customHeight="1" x14ac:dyDescent="0.25">
      <c r="B5947" s="238">
        <f t="shared" si="92"/>
        <v>42983.666666652251</v>
      </c>
    </row>
    <row r="5948" spans="2:2" ht="14.25" customHeight="1" x14ac:dyDescent="0.25">
      <c r="B5948" s="238">
        <f t="shared" si="92"/>
        <v>42983.708333318915</v>
      </c>
    </row>
    <row r="5949" spans="2:2" ht="14.25" customHeight="1" x14ac:dyDescent="0.25">
      <c r="B5949" s="238">
        <f t="shared" si="92"/>
        <v>42983.749999985579</v>
      </c>
    </row>
    <row r="5950" spans="2:2" ht="14.25" customHeight="1" x14ac:dyDescent="0.25">
      <c r="B5950" s="238">
        <f t="shared" si="92"/>
        <v>42983.791666652243</v>
      </c>
    </row>
    <row r="5951" spans="2:2" ht="14.25" customHeight="1" x14ac:dyDescent="0.25">
      <c r="B5951" s="238">
        <f t="shared" si="92"/>
        <v>42983.833333318908</v>
      </c>
    </row>
    <row r="5952" spans="2:2" ht="14.25" customHeight="1" x14ac:dyDescent="0.25">
      <c r="B5952" s="238">
        <f t="shared" si="92"/>
        <v>42983.874999985572</v>
      </c>
    </row>
    <row r="5953" spans="2:2" ht="14.25" customHeight="1" x14ac:dyDescent="0.25">
      <c r="B5953" s="238">
        <f t="shared" si="92"/>
        <v>42983.916666652236</v>
      </c>
    </row>
    <row r="5954" spans="2:2" ht="14.25" customHeight="1" x14ac:dyDescent="0.25">
      <c r="B5954" s="238">
        <f t="shared" si="92"/>
        <v>42983.9583333189</v>
      </c>
    </row>
    <row r="5955" spans="2:2" ht="14.25" customHeight="1" x14ac:dyDescent="0.25">
      <c r="B5955" s="238">
        <f t="shared" si="92"/>
        <v>42983.999999985565</v>
      </c>
    </row>
    <row r="5956" spans="2:2" ht="14.25" customHeight="1" x14ac:dyDescent="0.25">
      <c r="B5956" s="238">
        <f t="shared" si="92"/>
        <v>42984.041666652229</v>
      </c>
    </row>
    <row r="5957" spans="2:2" ht="14.25" customHeight="1" x14ac:dyDescent="0.25">
      <c r="B5957" s="238">
        <f t="shared" ref="B5957:B6020" si="93">B5956+(1/24)</f>
        <v>42984.083333318893</v>
      </c>
    </row>
    <row r="5958" spans="2:2" ht="14.25" customHeight="1" x14ac:dyDescent="0.25">
      <c r="B5958" s="238">
        <f t="shared" si="93"/>
        <v>42984.124999985557</v>
      </c>
    </row>
    <row r="5959" spans="2:2" ht="14.25" customHeight="1" x14ac:dyDescent="0.25">
      <c r="B5959" s="238">
        <f t="shared" si="93"/>
        <v>42984.166666652221</v>
      </c>
    </row>
    <row r="5960" spans="2:2" ht="14.25" customHeight="1" x14ac:dyDescent="0.25">
      <c r="B5960" s="238">
        <f t="shared" si="93"/>
        <v>42984.208333318886</v>
      </c>
    </row>
    <row r="5961" spans="2:2" ht="14.25" customHeight="1" x14ac:dyDescent="0.25">
      <c r="B5961" s="238">
        <f t="shared" si="93"/>
        <v>42984.24999998555</v>
      </c>
    </row>
    <row r="5962" spans="2:2" ht="14.25" customHeight="1" x14ac:dyDescent="0.25">
      <c r="B5962" s="238">
        <f t="shared" si="93"/>
        <v>42984.291666652214</v>
      </c>
    </row>
    <row r="5963" spans="2:2" ht="14.25" customHeight="1" x14ac:dyDescent="0.25">
      <c r="B5963" s="238">
        <f t="shared" si="93"/>
        <v>42984.333333318878</v>
      </c>
    </row>
    <row r="5964" spans="2:2" ht="14.25" customHeight="1" x14ac:dyDescent="0.25">
      <c r="B5964" s="238">
        <f t="shared" si="93"/>
        <v>42984.374999985543</v>
      </c>
    </row>
    <row r="5965" spans="2:2" ht="14.25" customHeight="1" x14ac:dyDescent="0.25">
      <c r="B5965" s="238">
        <f t="shared" si="93"/>
        <v>42984.416666652207</v>
      </c>
    </row>
    <row r="5966" spans="2:2" ht="14.25" customHeight="1" x14ac:dyDescent="0.25">
      <c r="B5966" s="238">
        <f t="shared" si="93"/>
        <v>42984.458333318871</v>
      </c>
    </row>
    <row r="5967" spans="2:2" ht="14.25" customHeight="1" x14ac:dyDescent="0.25">
      <c r="B5967" s="238">
        <f t="shared" si="93"/>
        <v>42984.499999985535</v>
      </c>
    </row>
    <row r="5968" spans="2:2" ht="14.25" customHeight="1" x14ac:dyDescent="0.25">
      <c r="B5968" s="238">
        <f t="shared" si="93"/>
        <v>42984.5416666522</v>
      </c>
    </row>
    <row r="5969" spans="2:2" ht="14.25" customHeight="1" x14ac:dyDescent="0.25">
      <c r="B5969" s="238">
        <f t="shared" si="93"/>
        <v>42984.583333318864</v>
      </c>
    </row>
    <row r="5970" spans="2:2" ht="14.25" customHeight="1" x14ac:dyDescent="0.25">
      <c r="B5970" s="238">
        <f t="shared" si="93"/>
        <v>42984.624999985528</v>
      </c>
    </row>
    <row r="5971" spans="2:2" ht="14.25" customHeight="1" x14ac:dyDescent="0.25">
      <c r="B5971" s="238">
        <f t="shared" si="93"/>
        <v>42984.666666652192</v>
      </c>
    </row>
    <row r="5972" spans="2:2" ht="14.25" customHeight="1" x14ac:dyDescent="0.25">
      <c r="B5972" s="238">
        <f t="shared" si="93"/>
        <v>42984.708333318857</v>
      </c>
    </row>
    <row r="5973" spans="2:2" ht="14.25" customHeight="1" x14ac:dyDescent="0.25">
      <c r="B5973" s="238">
        <f t="shared" si="93"/>
        <v>42984.749999985521</v>
      </c>
    </row>
    <row r="5974" spans="2:2" ht="14.25" customHeight="1" x14ac:dyDescent="0.25">
      <c r="B5974" s="238">
        <f t="shared" si="93"/>
        <v>42984.791666652185</v>
      </c>
    </row>
    <row r="5975" spans="2:2" ht="14.25" customHeight="1" x14ac:dyDescent="0.25">
      <c r="B5975" s="238">
        <f t="shared" si="93"/>
        <v>42984.833333318849</v>
      </c>
    </row>
    <row r="5976" spans="2:2" ht="14.25" customHeight="1" x14ac:dyDescent="0.25">
      <c r="B5976" s="238">
        <f t="shared" si="93"/>
        <v>42984.874999985514</v>
      </c>
    </row>
    <row r="5977" spans="2:2" ht="14.25" customHeight="1" x14ac:dyDescent="0.25">
      <c r="B5977" s="238">
        <f t="shared" si="93"/>
        <v>42984.916666652178</v>
      </c>
    </row>
    <row r="5978" spans="2:2" ht="14.25" customHeight="1" x14ac:dyDescent="0.25">
      <c r="B5978" s="238">
        <f t="shared" si="93"/>
        <v>42984.958333318842</v>
      </c>
    </row>
    <row r="5979" spans="2:2" ht="14.25" customHeight="1" x14ac:dyDescent="0.25">
      <c r="B5979" s="238">
        <f t="shared" si="93"/>
        <v>42984.999999985506</v>
      </c>
    </row>
    <row r="5980" spans="2:2" ht="14.25" customHeight="1" x14ac:dyDescent="0.25">
      <c r="B5980" s="238">
        <f t="shared" si="93"/>
        <v>42985.041666652171</v>
      </c>
    </row>
    <row r="5981" spans="2:2" ht="14.25" customHeight="1" x14ac:dyDescent="0.25">
      <c r="B5981" s="238">
        <f t="shared" si="93"/>
        <v>42985.083333318835</v>
      </c>
    </row>
    <row r="5982" spans="2:2" ht="14.25" customHeight="1" x14ac:dyDescent="0.25">
      <c r="B5982" s="238">
        <f t="shared" si="93"/>
        <v>42985.124999985499</v>
      </c>
    </row>
    <row r="5983" spans="2:2" ht="14.25" customHeight="1" x14ac:dyDescent="0.25">
      <c r="B5983" s="238">
        <f t="shared" si="93"/>
        <v>42985.166666652163</v>
      </c>
    </row>
    <row r="5984" spans="2:2" ht="14.25" customHeight="1" x14ac:dyDescent="0.25">
      <c r="B5984" s="238">
        <f t="shared" si="93"/>
        <v>42985.208333318827</v>
      </c>
    </row>
    <row r="5985" spans="2:2" ht="14.25" customHeight="1" x14ac:dyDescent="0.25">
      <c r="B5985" s="238">
        <f t="shared" si="93"/>
        <v>42985.249999985492</v>
      </c>
    </row>
    <row r="5986" spans="2:2" ht="14.25" customHeight="1" x14ac:dyDescent="0.25">
      <c r="B5986" s="238">
        <f t="shared" si="93"/>
        <v>42985.291666652156</v>
      </c>
    </row>
    <row r="5987" spans="2:2" ht="14.25" customHeight="1" x14ac:dyDescent="0.25">
      <c r="B5987" s="238">
        <f t="shared" si="93"/>
        <v>42985.33333331882</v>
      </c>
    </row>
    <row r="5988" spans="2:2" ht="14.25" customHeight="1" x14ac:dyDescent="0.25">
      <c r="B5988" s="238">
        <f t="shared" si="93"/>
        <v>42985.374999985484</v>
      </c>
    </row>
    <row r="5989" spans="2:2" ht="14.25" customHeight="1" x14ac:dyDescent="0.25">
      <c r="B5989" s="238">
        <f t="shared" si="93"/>
        <v>42985.416666652149</v>
      </c>
    </row>
    <row r="5990" spans="2:2" ht="14.25" customHeight="1" x14ac:dyDescent="0.25">
      <c r="B5990" s="238">
        <f t="shared" si="93"/>
        <v>42985.458333318813</v>
      </c>
    </row>
    <row r="5991" spans="2:2" ht="14.25" customHeight="1" x14ac:dyDescent="0.25">
      <c r="B5991" s="238">
        <f t="shared" si="93"/>
        <v>42985.499999985477</v>
      </c>
    </row>
    <row r="5992" spans="2:2" ht="14.25" customHeight="1" x14ac:dyDescent="0.25">
      <c r="B5992" s="238">
        <f t="shared" si="93"/>
        <v>42985.541666652141</v>
      </c>
    </row>
    <row r="5993" spans="2:2" ht="14.25" customHeight="1" x14ac:dyDescent="0.25">
      <c r="B5993" s="238">
        <f t="shared" si="93"/>
        <v>42985.583333318806</v>
      </c>
    </row>
    <row r="5994" spans="2:2" ht="14.25" customHeight="1" x14ac:dyDescent="0.25">
      <c r="B5994" s="238">
        <f t="shared" si="93"/>
        <v>42985.62499998547</v>
      </c>
    </row>
    <row r="5995" spans="2:2" ht="14.25" customHeight="1" x14ac:dyDescent="0.25">
      <c r="B5995" s="238">
        <f t="shared" si="93"/>
        <v>42985.666666652134</v>
      </c>
    </row>
    <row r="5996" spans="2:2" ht="14.25" customHeight="1" x14ac:dyDescent="0.25">
      <c r="B5996" s="238">
        <f t="shared" si="93"/>
        <v>42985.708333318798</v>
      </c>
    </row>
    <row r="5997" spans="2:2" ht="14.25" customHeight="1" x14ac:dyDescent="0.25">
      <c r="B5997" s="238">
        <f t="shared" si="93"/>
        <v>42985.749999985463</v>
      </c>
    </row>
    <row r="5998" spans="2:2" ht="14.25" customHeight="1" x14ac:dyDescent="0.25">
      <c r="B5998" s="238">
        <f t="shared" si="93"/>
        <v>42985.791666652127</v>
      </c>
    </row>
    <row r="5999" spans="2:2" ht="14.25" customHeight="1" x14ac:dyDescent="0.25">
      <c r="B5999" s="238">
        <f t="shared" si="93"/>
        <v>42985.833333318791</v>
      </c>
    </row>
    <row r="6000" spans="2:2" ht="14.25" customHeight="1" x14ac:dyDescent="0.25">
      <c r="B6000" s="238">
        <f t="shared" si="93"/>
        <v>42985.874999985455</v>
      </c>
    </row>
    <row r="6001" spans="2:2" ht="14.25" customHeight="1" x14ac:dyDescent="0.25">
      <c r="B6001" s="238">
        <f t="shared" si="93"/>
        <v>42985.91666665212</v>
      </c>
    </row>
    <row r="6002" spans="2:2" ht="14.25" customHeight="1" x14ac:dyDescent="0.25">
      <c r="B6002" s="238">
        <f t="shared" si="93"/>
        <v>42985.958333318784</v>
      </c>
    </row>
    <row r="6003" spans="2:2" ht="14.25" customHeight="1" x14ac:dyDescent="0.25">
      <c r="B6003" s="238">
        <f t="shared" si="93"/>
        <v>42985.999999985448</v>
      </c>
    </row>
    <row r="6004" spans="2:2" ht="14.25" customHeight="1" x14ac:dyDescent="0.25">
      <c r="B6004" s="238">
        <f t="shared" si="93"/>
        <v>42986.041666652112</v>
      </c>
    </row>
    <row r="6005" spans="2:2" ht="14.25" customHeight="1" x14ac:dyDescent="0.25">
      <c r="B6005" s="238">
        <f t="shared" si="93"/>
        <v>42986.083333318777</v>
      </c>
    </row>
    <row r="6006" spans="2:2" ht="14.25" customHeight="1" x14ac:dyDescent="0.25">
      <c r="B6006" s="238">
        <f t="shared" si="93"/>
        <v>42986.124999985441</v>
      </c>
    </row>
    <row r="6007" spans="2:2" ht="14.25" customHeight="1" x14ac:dyDescent="0.25">
      <c r="B6007" s="238">
        <f t="shared" si="93"/>
        <v>42986.166666652105</v>
      </c>
    </row>
    <row r="6008" spans="2:2" ht="14.25" customHeight="1" x14ac:dyDescent="0.25">
      <c r="B6008" s="238">
        <f t="shared" si="93"/>
        <v>42986.208333318769</v>
      </c>
    </row>
    <row r="6009" spans="2:2" ht="14.25" customHeight="1" x14ac:dyDescent="0.25">
      <c r="B6009" s="238">
        <f t="shared" si="93"/>
        <v>42986.249999985434</v>
      </c>
    </row>
    <row r="6010" spans="2:2" ht="14.25" customHeight="1" x14ac:dyDescent="0.25">
      <c r="B6010" s="238">
        <f t="shared" si="93"/>
        <v>42986.291666652098</v>
      </c>
    </row>
    <row r="6011" spans="2:2" ht="14.25" customHeight="1" x14ac:dyDescent="0.25">
      <c r="B6011" s="238">
        <f t="shared" si="93"/>
        <v>42986.333333318762</v>
      </c>
    </row>
    <row r="6012" spans="2:2" ht="14.25" customHeight="1" x14ac:dyDescent="0.25">
      <c r="B6012" s="238">
        <f t="shared" si="93"/>
        <v>42986.374999985426</v>
      </c>
    </row>
    <row r="6013" spans="2:2" ht="14.25" customHeight="1" x14ac:dyDescent="0.25">
      <c r="B6013" s="238">
        <f t="shared" si="93"/>
        <v>42986.41666665209</v>
      </c>
    </row>
    <row r="6014" spans="2:2" ht="14.25" customHeight="1" x14ac:dyDescent="0.25">
      <c r="B6014" s="238">
        <f t="shared" si="93"/>
        <v>42986.458333318755</v>
      </c>
    </row>
    <row r="6015" spans="2:2" ht="14.25" customHeight="1" x14ac:dyDescent="0.25">
      <c r="B6015" s="238">
        <f t="shared" si="93"/>
        <v>42986.499999985419</v>
      </c>
    </row>
    <row r="6016" spans="2:2" ht="14.25" customHeight="1" x14ac:dyDescent="0.25">
      <c r="B6016" s="238">
        <f t="shared" si="93"/>
        <v>42986.541666652083</v>
      </c>
    </row>
    <row r="6017" spans="2:2" ht="14.25" customHeight="1" x14ac:dyDescent="0.25">
      <c r="B6017" s="238">
        <f t="shared" si="93"/>
        <v>42986.583333318747</v>
      </c>
    </row>
    <row r="6018" spans="2:2" ht="14.25" customHeight="1" x14ac:dyDescent="0.25">
      <c r="B6018" s="238">
        <f t="shared" si="93"/>
        <v>42986.624999985412</v>
      </c>
    </row>
    <row r="6019" spans="2:2" ht="14.25" customHeight="1" x14ac:dyDescent="0.25">
      <c r="B6019" s="238">
        <f t="shared" si="93"/>
        <v>42986.666666652076</v>
      </c>
    </row>
    <row r="6020" spans="2:2" ht="14.25" customHeight="1" x14ac:dyDescent="0.25">
      <c r="B6020" s="238">
        <f t="shared" si="93"/>
        <v>42986.70833331874</v>
      </c>
    </row>
    <row r="6021" spans="2:2" ht="14.25" customHeight="1" x14ac:dyDescent="0.25">
      <c r="B6021" s="238">
        <f t="shared" ref="B6021:B6084" si="94">B6020+(1/24)</f>
        <v>42986.749999985404</v>
      </c>
    </row>
    <row r="6022" spans="2:2" ht="14.25" customHeight="1" x14ac:dyDescent="0.25">
      <c r="B6022" s="238">
        <f t="shared" si="94"/>
        <v>42986.791666652069</v>
      </c>
    </row>
    <row r="6023" spans="2:2" ht="14.25" customHeight="1" x14ac:dyDescent="0.25">
      <c r="B6023" s="238">
        <f t="shared" si="94"/>
        <v>42986.833333318733</v>
      </c>
    </row>
    <row r="6024" spans="2:2" ht="14.25" customHeight="1" x14ac:dyDescent="0.25">
      <c r="B6024" s="238">
        <f t="shared" si="94"/>
        <v>42986.874999985397</v>
      </c>
    </row>
    <row r="6025" spans="2:2" ht="14.25" customHeight="1" x14ac:dyDescent="0.25">
      <c r="B6025" s="238">
        <f t="shared" si="94"/>
        <v>42986.916666652061</v>
      </c>
    </row>
    <row r="6026" spans="2:2" ht="14.25" customHeight="1" x14ac:dyDescent="0.25">
      <c r="B6026" s="238">
        <f t="shared" si="94"/>
        <v>42986.958333318726</v>
      </c>
    </row>
    <row r="6027" spans="2:2" ht="14.25" customHeight="1" x14ac:dyDescent="0.25">
      <c r="B6027" s="238">
        <f t="shared" si="94"/>
        <v>42986.99999998539</v>
      </c>
    </row>
    <row r="6028" spans="2:2" ht="14.25" customHeight="1" x14ac:dyDescent="0.25">
      <c r="B6028" s="238">
        <f t="shared" si="94"/>
        <v>42987.041666652054</v>
      </c>
    </row>
    <row r="6029" spans="2:2" ht="14.25" customHeight="1" x14ac:dyDescent="0.25">
      <c r="B6029" s="238">
        <f t="shared" si="94"/>
        <v>42987.083333318718</v>
      </c>
    </row>
    <row r="6030" spans="2:2" ht="14.25" customHeight="1" x14ac:dyDescent="0.25">
      <c r="B6030" s="238">
        <f t="shared" si="94"/>
        <v>42987.124999985383</v>
      </c>
    </row>
    <row r="6031" spans="2:2" ht="14.25" customHeight="1" x14ac:dyDescent="0.25">
      <c r="B6031" s="238">
        <f t="shared" si="94"/>
        <v>42987.166666652047</v>
      </c>
    </row>
    <row r="6032" spans="2:2" ht="14.25" customHeight="1" x14ac:dyDescent="0.25">
      <c r="B6032" s="238">
        <f t="shared" si="94"/>
        <v>42987.208333318711</v>
      </c>
    </row>
    <row r="6033" spans="2:2" ht="14.25" customHeight="1" x14ac:dyDescent="0.25">
      <c r="B6033" s="238">
        <f t="shared" si="94"/>
        <v>42987.249999985375</v>
      </c>
    </row>
    <row r="6034" spans="2:2" ht="14.25" customHeight="1" x14ac:dyDescent="0.25">
      <c r="B6034" s="238">
        <f t="shared" si="94"/>
        <v>42987.29166665204</v>
      </c>
    </row>
    <row r="6035" spans="2:2" ht="14.25" customHeight="1" x14ac:dyDescent="0.25">
      <c r="B6035" s="238">
        <f t="shared" si="94"/>
        <v>42987.333333318704</v>
      </c>
    </row>
    <row r="6036" spans="2:2" ht="14.25" customHeight="1" x14ac:dyDescent="0.25">
      <c r="B6036" s="238">
        <f t="shared" si="94"/>
        <v>42987.374999985368</v>
      </c>
    </row>
    <row r="6037" spans="2:2" ht="14.25" customHeight="1" x14ac:dyDescent="0.25">
      <c r="B6037" s="238">
        <f t="shared" si="94"/>
        <v>42987.416666652032</v>
      </c>
    </row>
    <row r="6038" spans="2:2" ht="14.25" customHeight="1" x14ac:dyDescent="0.25">
      <c r="B6038" s="238">
        <f t="shared" si="94"/>
        <v>42987.458333318697</v>
      </c>
    </row>
    <row r="6039" spans="2:2" ht="14.25" customHeight="1" x14ac:dyDescent="0.25">
      <c r="B6039" s="238">
        <f t="shared" si="94"/>
        <v>42987.499999985361</v>
      </c>
    </row>
    <row r="6040" spans="2:2" ht="14.25" customHeight="1" x14ac:dyDescent="0.25">
      <c r="B6040" s="238">
        <f t="shared" si="94"/>
        <v>42987.541666652025</v>
      </c>
    </row>
    <row r="6041" spans="2:2" ht="14.25" customHeight="1" x14ac:dyDescent="0.25">
      <c r="B6041" s="238">
        <f t="shared" si="94"/>
        <v>42987.583333318689</v>
      </c>
    </row>
    <row r="6042" spans="2:2" ht="14.25" customHeight="1" x14ac:dyDescent="0.25">
      <c r="B6042" s="238">
        <f t="shared" si="94"/>
        <v>42987.624999985353</v>
      </c>
    </row>
    <row r="6043" spans="2:2" ht="14.25" customHeight="1" x14ac:dyDescent="0.25">
      <c r="B6043" s="238">
        <f t="shared" si="94"/>
        <v>42987.666666652018</v>
      </c>
    </row>
    <row r="6044" spans="2:2" ht="14.25" customHeight="1" x14ac:dyDescent="0.25">
      <c r="B6044" s="238">
        <f t="shared" si="94"/>
        <v>42987.708333318682</v>
      </c>
    </row>
    <row r="6045" spans="2:2" ht="14.25" customHeight="1" x14ac:dyDescent="0.25">
      <c r="B6045" s="238">
        <f t="shared" si="94"/>
        <v>42987.749999985346</v>
      </c>
    </row>
    <row r="6046" spans="2:2" ht="14.25" customHeight="1" x14ac:dyDescent="0.25">
      <c r="B6046" s="238">
        <f t="shared" si="94"/>
        <v>42987.79166665201</v>
      </c>
    </row>
    <row r="6047" spans="2:2" ht="14.25" customHeight="1" x14ac:dyDescent="0.25">
      <c r="B6047" s="238">
        <f t="shared" si="94"/>
        <v>42987.833333318675</v>
      </c>
    </row>
    <row r="6048" spans="2:2" ht="14.25" customHeight="1" x14ac:dyDescent="0.25">
      <c r="B6048" s="238">
        <f t="shared" si="94"/>
        <v>42987.874999985339</v>
      </c>
    </row>
    <row r="6049" spans="2:2" ht="14.25" customHeight="1" x14ac:dyDescent="0.25">
      <c r="B6049" s="238">
        <f t="shared" si="94"/>
        <v>42987.916666652003</v>
      </c>
    </row>
    <row r="6050" spans="2:2" ht="14.25" customHeight="1" x14ac:dyDescent="0.25">
      <c r="B6050" s="238">
        <f t="shared" si="94"/>
        <v>42987.958333318667</v>
      </c>
    </row>
    <row r="6051" spans="2:2" ht="14.25" customHeight="1" x14ac:dyDescent="0.25">
      <c r="B6051" s="238">
        <f t="shared" si="94"/>
        <v>42987.999999985332</v>
      </c>
    </row>
    <row r="6052" spans="2:2" ht="14.25" customHeight="1" x14ac:dyDescent="0.25">
      <c r="B6052" s="238">
        <f t="shared" si="94"/>
        <v>42988.041666651996</v>
      </c>
    </row>
    <row r="6053" spans="2:2" ht="14.25" customHeight="1" x14ac:dyDescent="0.25">
      <c r="B6053" s="238">
        <f t="shared" si="94"/>
        <v>42988.08333331866</v>
      </c>
    </row>
    <row r="6054" spans="2:2" ht="14.25" customHeight="1" x14ac:dyDescent="0.25">
      <c r="B6054" s="238">
        <f t="shared" si="94"/>
        <v>42988.124999985324</v>
      </c>
    </row>
    <row r="6055" spans="2:2" ht="14.25" customHeight="1" x14ac:dyDescent="0.25">
      <c r="B6055" s="238">
        <f t="shared" si="94"/>
        <v>42988.166666651989</v>
      </c>
    </row>
    <row r="6056" spans="2:2" ht="14.25" customHeight="1" x14ac:dyDescent="0.25">
      <c r="B6056" s="238">
        <f t="shared" si="94"/>
        <v>42988.208333318653</v>
      </c>
    </row>
    <row r="6057" spans="2:2" ht="14.25" customHeight="1" x14ac:dyDescent="0.25">
      <c r="B6057" s="238">
        <f t="shared" si="94"/>
        <v>42988.249999985317</v>
      </c>
    </row>
    <row r="6058" spans="2:2" ht="14.25" customHeight="1" x14ac:dyDescent="0.25">
      <c r="B6058" s="238">
        <f t="shared" si="94"/>
        <v>42988.291666651981</v>
      </c>
    </row>
    <row r="6059" spans="2:2" ht="14.25" customHeight="1" x14ac:dyDescent="0.25">
      <c r="B6059" s="238">
        <f t="shared" si="94"/>
        <v>42988.333333318646</v>
      </c>
    </row>
    <row r="6060" spans="2:2" ht="14.25" customHeight="1" x14ac:dyDescent="0.25">
      <c r="B6060" s="238">
        <f t="shared" si="94"/>
        <v>42988.37499998531</v>
      </c>
    </row>
    <row r="6061" spans="2:2" ht="14.25" customHeight="1" x14ac:dyDescent="0.25">
      <c r="B6061" s="238">
        <f t="shared" si="94"/>
        <v>42988.416666651974</v>
      </c>
    </row>
    <row r="6062" spans="2:2" ht="14.25" customHeight="1" x14ac:dyDescent="0.25">
      <c r="B6062" s="238">
        <f t="shared" si="94"/>
        <v>42988.458333318638</v>
      </c>
    </row>
    <row r="6063" spans="2:2" ht="14.25" customHeight="1" x14ac:dyDescent="0.25">
      <c r="B6063" s="238">
        <f t="shared" si="94"/>
        <v>42988.499999985303</v>
      </c>
    </row>
    <row r="6064" spans="2:2" ht="14.25" customHeight="1" x14ac:dyDescent="0.25">
      <c r="B6064" s="238">
        <f t="shared" si="94"/>
        <v>42988.541666651967</v>
      </c>
    </row>
    <row r="6065" spans="2:2" ht="14.25" customHeight="1" x14ac:dyDescent="0.25">
      <c r="B6065" s="238">
        <f t="shared" si="94"/>
        <v>42988.583333318631</v>
      </c>
    </row>
    <row r="6066" spans="2:2" ht="14.25" customHeight="1" x14ac:dyDescent="0.25">
      <c r="B6066" s="238">
        <f t="shared" si="94"/>
        <v>42988.624999985295</v>
      </c>
    </row>
    <row r="6067" spans="2:2" ht="14.25" customHeight="1" x14ac:dyDescent="0.25">
      <c r="B6067" s="238">
        <f t="shared" si="94"/>
        <v>42988.66666665196</v>
      </c>
    </row>
    <row r="6068" spans="2:2" ht="14.25" customHeight="1" x14ac:dyDescent="0.25">
      <c r="B6068" s="238">
        <f t="shared" si="94"/>
        <v>42988.708333318624</v>
      </c>
    </row>
    <row r="6069" spans="2:2" ht="14.25" customHeight="1" x14ac:dyDescent="0.25">
      <c r="B6069" s="238">
        <f t="shared" si="94"/>
        <v>42988.749999985288</v>
      </c>
    </row>
    <row r="6070" spans="2:2" ht="14.25" customHeight="1" x14ac:dyDescent="0.25">
      <c r="B6070" s="238">
        <f t="shared" si="94"/>
        <v>42988.791666651952</v>
      </c>
    </row>
    <row r="6071" spans="2:2" ht="14.25" customHeight="1" x14ac:dyDescent="0.25">
      <c r="B6071" s="238">
        <f t="shared" si="94"/>
        <v>42988.833333318616</v>
      </c>
    </row>
    <row r="6072" spans="2:2" ht="14.25" customHeight="1" x14ac:dyDescent="0.25">
      <c r="B6072" s="238">
        <f t="shared" si="94"/>
        <v>42988.874999985281</v>
      </c>
    </row>
    <row r="6073" spans="2:2" ht="14.25" customHeight="1" x14ac:dyDescent="0.25">
      <c r="B6073" s="238">
        <f t="shared" si="94"/>
        <v>42988.916666651945</v>
      </c>
    </row>
    <row r="6074" spans="2:2" ht="14.25" customHeight="1" x14ac:dyDescent="0.25">
      <c r="B6074" s="238">
        <f t="shared" si="94"/>
        <v>42988.958333318609</v>
      </c>
    </row>
    <row r="6075" spans="2:2" ht="14.25" customHeight="1" x14ac:dyDescent="0.25">
      <c r="B6075" s="238">
        <f t="shared" si="94"/>
        <v>42988.999999985273</v>
      </c>
    </row>
    <row r="6076" spans="2:2" ht="14.25" customHeight="1" x14ac:dyDescent="0.25">
      <c r="B6076" s="238">
        <f t="shared" si="94"/>
        <v>42989.041666651938</v>
      </c>
    </row>
    <row r="6077" spans="2:2" ht="14.25" customHeight="1" x14ac:dyDescent="0.25">
      <c r="B6077" s="238">
        <f t="shared" si="94"/>
        <v>42989.083333318602</v>
      </c>
    </row>
    <row r="6078" spans="2:2" ht="14.25" customHeight="1" x14ac:dyDescent="0.25">
      <c r="B6078" s="238">
        <f t="shared" si="94"/>
        <v>42989.124999985266</v>
      </c>
    </row>
    <row r="6079" spans="2:2" ht="14.25" customHeight="1" x14ac:dyDescent="0.25">
      <c r="B6079" s="238">
        <f t="shared" si="94"/>
        <v>42989.16666665193</v>
      </c>
    </row>
    <row r="6080" spans="2:2" ht="14.25" customHeight="1" x14ac:dyDescent="0.25">
      <c r="B6080" s="238">
        <f t="shared" si="94"/>
        <v>42989.208333318595</v>
      </c>
    </row>
    <row r="6081" spans="2:2" ht="14.25" customHeight="1" x14ac:dyDescent="0.25">
      <c r="B6081" s="238">
        <f t="shared" si="94"/>
        <v>42989.249999985259</v>
      </c>
    </row>
    <row r="6082" spans="2:2" ht="14.25" customHeight="1" x14ac:dyDescent="0.25">
      <c r="B6082" s="238">
        <f t="shared" si="94"/>
        <v>42989.291666651923</v>
      </c>
    </row>
    <row r="6083" spans="2:2" ht="14.25" customHeight="1" x14ac:dyDescent="0.25">
      <c r="B6083" s="238">
        <f t="shared" si="94"/>
        <v>42989.333333318587</v>
      </c>
    </row>
    <row r="6084" spans="2:2" ht="14.25" customHeight="1" x14ac:dyDescent="0.25">
      <c r="B6084" s="238">
        <f t="shared" si="94"/>
        <v>42989.374999985252</v>
      </c>
    </row>
    <row r="6085" spans="2:2" ht="14.25" customHeight="1" x14ac:dyDescent="0.25">
      <c r="B6085" s="238">
        <f t="shared" ref="B6085:B6148" si="95">B6084+(1/24)</f>
        <v>42989.416666651916</v>
      </c>
    </row>
    <row r="6086" spans="2:2" ht="14.25" customHeight="1" x14ac:dyDescent="0.25">
      <c r="B6086" s="238">
        <f t="shared" si="95"/>
        <v>42989.45833331858</v>
      </c>
    </row>
    <row r="6087" spans="2:2" ht="14.25" customHeight="1" x14ac:dyDescent="0.25">
      <c r="B6087" s="238">
        <f t="shared" si="95"/>
        <v>42989.499999985244</v>
      </c>
    </row>
    <row r="6088" spans="2:2" ht="14.25" customHeight="1" x14ac:dyDescent="0.25">
      <c r="B6088" s="238">
        <f t="shared" si="95"/>
        <v>42989.541666651909</v>
      </c>
    </row>
    <row r="6089" spans="2:2" ht="14.25" customHeight="1" x14ac:dyDescent="0.25">
      <c r="B6089" s="238">
        <f t="shared" si="95"/>
        <v>42989.583333318573</v>
      </c>
    </row>
    <row r="6090" spans="2:2" ht="14.25" customHeight="1" x14ac:dyDescent="0.25">
      <c r="B6090" s="238">
        <f t="shared" si="95"/>
        <v>42989.624999985237</v>
      </c>
    </row>
    <row r="6091" spans="2:2" ht="14.25" customHeight="1" x14ac:dyDescent="0.25">
      <c r="B6091" s="238">
        <f t="shared" si="95"/>
        <v>42989.666666651901</v>
      </c>
    </row>
    <row r="6092" spans="2:2" ht="14.25" customHeight="1" x14ac:dyDescent="0.25">
      <c r="B6092" s="238">
        <f t="shared" si="95"/>
        <v>42989.708333318566</v>
      </c>
    </row>
    <row r="6093" spans="2:2" ht="14.25" customHeight="1" x14ac:dyDescent="0.25">
      <c r="B6093" s="238">
        <f t="shared" si="95"/>
        <v>42989.74999998523</v>
      </c>
    </row>
    <row r="6094" spans="2:2" ht="14.25" customHeight="1" x14ac:dyDescent="0.25">
      <c r="B6094" s="238">
        <f t="shared" si="95"/>
        <v>42989.791666651894</v>
      </c>
    </row>
    <row r="6095" spans="2:2" ht="14.25" customHeight="1" x14ac:dyDescent="0.25">
      <c r="B6095" s="238">
        <f t="shared" si="95"/>
        <v>42989.833333318558</v>
      </c>
    </row>
    <row r="6096" spans="2:2" ht="14.25" customHeight="1" x14ac:dyDescent="0.25">
      <c r="B6096" s="238">
        <f t="shared" si="95"/>
        <v>42989.874999985223</v>
      </c>
    </row>
    <row r="6097" spans="2:2" ht="14.25" customHeight="1" x14ac:dyDescent="0.25">
      <c r="B6097" s="238">
        <f t="shared" si="95"/>
        <v>42989.916666651887</v>
      </c>
    </row>
    <row r="6098" spans="2:2" ht="14.25" customHeight="1" x14ac:dyDescent="0.25">
      <c r="B6098" s="238">
        <f t="shared" si="95"/>
        <v>42989.958333318551</v>
      </c>
    </row>
    <row r="6099" spans="2:2" ht="14.25" customHeight="1" x14ac:dyDescent="0.25">
      <c r="B6099" s="238">
        <f t="shared" si="95"/>
        <v>42989.999999985215</v>
      </c>
    </row>
    <row r="6100" spans="2:2" ht="14.25" customHeight="1" x14ac:dyDescent="0.25">
      <c r="B6100" s="238">
        <f t="shared" si="95"/>
        <v>42990.041666651879</v>
      </c>
    </row>
    <row r="6101" spans="2:2" ht="14.25" customHeight="1" x14ac:dyDescent="0.25">
      <c r="B6101" s="238">
        <f t="shared" si="95"/>
        <v>42990.083333318544</v>
      </c>
    </row>
    <row r="6102" spans="2:2" ht="14.25" customHeight="1" x14ac:dyDescent="0.25">
      <c r="B6102" s="238">
        <f t="shared" si="95"/>
        <v>42990.124999985208</v>
      </c>
    </row>
    <row r="6103" spans="2:2" ht="14.25" customHeight="1" x14ac:dyDescent="0.25">
      <c r="B6103" s="238">
        <f t="shared" si="95"/>
        <v>42990.166666651872</v>
      </c>
    </row>
    <row r="6104" spans="2:2" ht="14.25" customHeight="1" x14ac:dyDescent="0.25">
      <c r="B6104" s="238">
        <f t="shared" si="95"/>
        <v>42990.208333318536</v>
      </c>
    </row>
    <row r="6105" spans="2:2" ht="14.25" customHeight="1" x14ac:dyDescent="0.25">
      <c r="B6105" s="238">
        <f t="shared" si="95"/>
        <v>42990.249999985201</v>
      </c>
    </row>
    <row r="6106" spans="2:2" ht="14.25" customHeight="1" x14ac:dyDescent="0.25">
      <c r="B6106" s="238">
        <f t="shared" si="95"/>
        <v>42990.291666651865</v>
      </c>
    </row>
    <row r="6107" spans="2:2" ht="14.25" customHeight="1" x14ac:dyDescent="0.25">
      <c r="B6107" s="238">
        <f t="shared" si="95"/>
        <v>42990.333333318529</v>
      </c>
    </row>
    <row r="6108" spans="2:2" ht="14.25" customHeight="1" x14ac:dyDescent="0.25">
      <c r="B6108" s="238">
        <f t="shared" si="95"/>
        <v>42990.374999985193</v>
      </c>
    </row>
    <row r="6109" spans="2:2" ht="14.25" customHeight="1" x14ac:dyDescent="0.25">
      <c r="B6109" s="238">
        <f t="shared" si="95"/>
        <v>42990.416666651858</v>
      </c>
    </row>
    <row r="6110" spans="2:2" ht="14.25" customHeight="1" x14ac:dyDescent="0.25">
      <c r="B6110" s="238">
        <f t="shared" si="95"/>
        <v>42990.458333318522</v>
      </c>
    </row>
    <row r="6111" spans="2:2" ht="14.25" customHeight="1" x14ac:dyDescent="0.25">
      <c r="B6111" s="238">
        <f t="shared" si="95"/>
        <v>42990.499999985186</v>
      </c>
    </row>
    <row r="6112" spans="2:2" ht="14.25" customHeight="1" x14ac:dyDescent="0.25">
      <c r="B6112" s="238">
        <f t="shared" si="95"/>
        <v>42990.54166665185</v>
      </c>
    </row>
    <row r="6113" spans="2:2" ht="14.25" customHeight="1" x14ac:dyDescent="0.25">
      <c r="B6113" s="238">
        <f t="shared" si="95"/>
        <v>42990.583333318515</v>
      </c>
    </row>
    <row r="6114" spans="2:2" ht="14.25" customHeight="1" x14ac:dyDescent="0.25">
      <c r="B6114" s="238">
        <f t="shared" si="95"/>
        <v>42990.624999985179</v>
      </c>
    </row>
    <row r="6115" spans="2:2" ht="14.25" customHeight="1" x14ac:dyDescent="0.25">
      <c r="B6115" s="238">
        <f t="shared" si="95"/>
        <v>42990.666666651843</v>
      </c>
    </row>
    <row r="6116" spans="2:2" ht="14.25" customHeight="1" x14ac:dyDescent="0.25">
      <c r="B6116" s="238">
        <f t="shared" si="95"/>
        <v>42990.708333318507</v>
      </c>
    </row>
    <row r="6117" spans="2:2" ht="14.25" customHeight="1" x14ac:dyDescent="0.25">
      <c r="B6117" s="238">
        <f t="shared" si="95"/>
        <v>42990.749999985172</v>
      </c>
    </row>
    <row r="6118" spans="2:2" ht="14.25" customHeight="1" x14ac:dyDescent="0.25">
      <c r="B6118" s="238">
        <f t="shared" si="95"/>
        <v>42990.791666651836</v>
      </c>
    </row>
    <row r="6119" spans="2:2" ht="14.25" customHeight="1" x14ac:dyDescent="0.25">
      <c r="B6119" s="238">
        <f t="shared" si="95"/>
        <v>42990.8333333185</v>
      </c>
    </row>
    <row r="6120" spans="2:2" ht="14.25" customHeight="1" x14ac:dyDescent="0.25">
      <c r="B6120" s="238">
        <f t="shared" si="95"/>
        <v>42990.874999985164</v>
      </c>
    </row>
    <row r="6121" spans="2:2" ht="14.25" customHeight="1" x14ac:dyDescent="0.25">
      <c r="B6121" s="238">
        <f t="shared" si="95"/>
        <v>42990.916666651829</v>
      </c>
    </row>
    <row r="6122" spans="2:2" ht="14.25" customHeight="1" x14ac:dyDescent="0.25">
      <c r="B6122" s="238">
        <f t="shared" si="95"/>
        <v>42990.958333318493</v>
      </c>
    </row>
    <row r="6123" spans="2:2" ht="14.25" customHeight="1" x14ac:dyDescent="0.25">
      <c r="B6123" s="238">
        <f t="shared" si="95"/>
        <v>42990.999999985157</v>
      </c>
    </row>
    <row r="6124" spans="2:2" ht="14.25" customHeight="1" x14ac:dyDescent="0.25">
      <c r="B6124" s="238">
        <f t="shared" si="95"/>
        <v>42991.041666651821</v>
      </c>
    </row>
    <row r="6125" spans="2:2" ht="14.25" customHeight="1" x14ac:dyDescent="0.25">
      <c r="B6125" s="238">
        <f t="shared" si="95"/>
        <v>42991.083333318486</v>
      </c>
    </row>
    <row r="6126" spans="2:2" ht="14.25" customHeight="1" x14ac:dyDescent="0.25">
      <c r="B6126" s="238">
        <f t="shared" si="95"/>
        <v>42991.12499998515</v>
      </c>
    </row>
    <row r="6127" spans="2:2" ht="14.25" customHeight="1" x14ac:dyDescent="0.25">
      <c r="B6127" s="238">
        <f t="shared" si="95"/>
        <v>42991.166666651814</v>
      </c>
    </row>
    <row r="6128" spans="2:2" ht="14.25" customHeight="1" x14ac:dyDescent="0.25">
      <c r="B6128" s="238">
        <f t="shared" si="95"/>
        <v>42991.208333318478</v>
      </c>
    </row>
    <row r="6129" spans="2:2" ht="14.25" customHeight="1" x14ac:dyDescent="0.25">
      <c r="B6129" s="238">
        <f t="shared" si="95"/>
        <v>42991.249999985142</v>
      </c>
    </row>
    <row r="6130" spans="2:2" ht="14.25" customHeight="1" x14ac:dyDescent="0.25">
      <c r="B6130" s="238">
        <f t="shared" si="95"/>
        <v>42991.291666651807</v>
      </c>
    </row>
    <row r="6131" spans="2:2" ht="14.25" customHeight="1" x14ac:dyDescent="0.25">
      <c r="B6131" s="238">
        <f t="shared" si="95"/>
        <v>42991.333333318471</v>
      </c>
    </row>
    <row r="6132" spans="2:2" ht="14.25" customHeight="1" x14ac:dyDescent="0.25">
      <c r="B6132" s="238">
        <f t="shared" si="95"/>
        <v>42991.374999985135</v>
      </c>
    </row>
    <row r="6133" spans="2:2" ht="14.25" customHeight="1" x14ac:dyDescent="0.25">
      <c r="B6133" s="238">
        <f t="shared" si="95"/>
        <v>42991.416666651799</v>
      </c>
    </row>
    <row r="6134" spans="2:2" ht="14.25" customHeight="1" x14ac:dyDescent="0.25">
      <c r="B6134" s="238">
        <f t="shared" si="95"/>
        <v>42991.458333318464</v>
      </c>
    </row>
    <row r="6135" spans="2:2" ht="14.25" customHeight="1" x14ac:dyDescent="0.25">
      <c r="B6135" s="238">
        <f t="shared" si="95"/>
        <v>42991.499999985128</v>
      </c>
    </row>
    <row r="6136" spans="2:2" ht="14.25" customHeight="1" x14ac:dyDescent="0.25">
      <c r="B6136" s="238">
        <f t="shared" si="95"/>
        <v>42991.541666651792</v>
      </c>
    </row>
    <row r="6137" spans="2:2" ht="14.25" customHeight="1" x14ac:dyDescent="0.25">
      <c r="B6137" s="238">
        <f t="shared" si="95"/>
        <v>42991.583333318456</v>
      </c>
    </row>
    <row r="6138" spans="2:2" ht="14.25" customHeight="1" x14ac:dyDescent="0.25">
      <c r="B6138" s="238">
        <f t="shared" si="95"/>
        <v>42991.624999985121</v>
      </c>
    </row>
    <row r="6139" spans="2:2" ht="14.25" customHeight="1" x14ac:dyDescent="0.25">
      <c r="B6139" s="238">
        <f t="shared" si="95"/>
        <v>42991.666666651785</v>
      </c>
    </row>
    <row r="6140" spans="2:2" ht="14.25" customHeight="1" x14ac:dyDescent="0.25">
      <c r="B6140" s="238">
        <f t="shared" si="95"/>
        <v>42991.708333318449</v>
      </c>
    </row>
    <row r="6141" spans="2:2" ht="14.25" customHeight="1" x14ac:dyDescent="0.25">
      <c r="B6141" s="238">
        <f t="shared" si="95"/>
        <v>42991.749999985113</v>
      </c>
    </row>
    <row r="6142" spans="2:2" ht="14.25" customHeight="1" x14ac:dyDescent="0.25">
      <c r="B6142" s="238">
        <f t="shared" si="95"/>
        <v>42991.791666651778</v>
      </c>
    </row>
    <row r="6143" spans="2:2" ht="14.25" customHeight="1" x14ac:dyDescent="0.25">
      <c r="B6143" s="238">
        <f t="shared" si="95"/>
        <v>42991.833333318442</v>
      </c>
    </row>
    <row r="6144" spans="2:2" ht="14.25" customHeight="1" x14ac:dyDescent="0.25">
      <c r="B6144" s="238">
        <f t="shared" si="95"/>
        <v>42991.874999985106</v>
      </c>
    </row>
    <row r="6145" spans="2:2" ht="14.25" customHeight="1" x14ac:dyDescent="0.25">
      <c r="B6145" s="238">
        <f t="shared" si="95"/>
        <v>42991.91666665177</v>
      </c>
    </row>
    <row r="6146" spans="2:2" ht="14.25" customHeight="1" x14ac:dyDescent="0.25">
      <c r="B6146" s="238">
        <f t="shared" si="95"/>
        <v>42991.958333318435</v>
      </c>
    </row>
    <row r="6147" spans="2:2" ht="14.25" customHeight="1" x14ac:dyDescent="0.25">
      <c r="B6147" s="238">
        <f t="shared" si="95"/>
        <v>42991.999999985099</v>
      </c>
    </row>
    <row r="6148" spans="2:2" ht="14.25" customHeight="1" x14ac:dyDescent="0.25">
      <c r="B6148" s="238">
        <f t="shared" si="95"/>
        <v>42992.041666651763</v>
      </c>
    </row>
    <row r="6149" spans="2:2" ht="14.25" customHeight="1" x14ac:dyDescent="0.25">
      <c r="B6149" s="238">
        <f t="shared" ref="B6149:B6212" si="96">B6148+(1/24)</f>
        <v>42992.083333318427</v>
      </c>
    </row>
    <row r="6150" spans="2:2" ht="14.25" customHeight="1" x14ac:dyDescent="0.25">
      <c r="B6150" s="238">
        <f t="shared" si="96"/>
        <v>42992.124999985092</v>
      </c>
    </row>
    <row r="6151" spans="2:2" ht="14.25" customHeight="1" x14ac:dyDescent="0.25">
      <c r="B6151" s="238">
        <f t="shared" si="96"/>
        <v>42992.166666651756</v>
      </c>
    </row>
    <row r="6152" spans="2:2" ht="14.25" customHeight="1" x14ac:dyDescent="0.25">
      <c r="B6152" s="238">
        <f t="shared" si="96"/>
        <v>42992.20833331842</v>
      </c>
    </row>
    <row r="6153" spans="2:2" ht="14.25" customHeight="1" x14ac:dyDescent="0.25">
      <c r="B6153" s="238">
        <f t="shared" si="96"/>
        <v>42992.249999985084</v>
      </c>
    </row>
    <row r="6154" spans="2:2" ht="14.25" customHeight="1" x14ac:dyDescent="0.25">
      <c r="B6154" s="238">
        <f t="shared" si="96"/>
        <v>42992.291666651749</v>
      </c>
    </row>
    <row r="6155" spans="2:2" ht="14.25" customHeight="1" x14ac:dyDescent="0.25">
      <c r="B6155" s="238">
        <f t="shared" si="96"/>
        <v>42992.333333318413</v>
      </c>
    </row>
    <row r="6156" spans="2:2" ht="14.25" customHeight="1" x14ac:dyDescent="0.25">
      <c r="B6156" s="238">
        <f t="shared" si="96"/>
        <v>42992.374999985077</v>
      </c>
    </row>
    <row r="6157" spans="2:2" ht="14.25" customHeight="1" x14ac:dyDescent="0.25">
      <c r="B6157" s="238">
        <f t="shared" si="96"/>
        <v>42992.416666651741</v>
      </c>
    </row>
    <row r="6158" spans="2:2" ht="14.25" customHeight="1" x14ac:dyDescent="0.25">
      <c r="B6158" s="238">
        <f t="shared" si="96"/>
        <v>42992.458333318405</v>
      </c>
    </row>
    <row r="6159" spans="2:2" ht="14.25" customHeight="1" x14ac:dyDescent="0.25">
      <c r="B6159" s="238">
        <f t="shared" si="96"/>
        <v>42992.49999998507</v>
      </c>
    </row>
    <row r="6160" spans="2:2" ht="14.25" customHeight="1" x14ac:dyDescent="0.25">
      <c r="B6160" s="238">
        <f t="shared" si="96"/>
        <v>42992.541666651734</v>
      </c>
    </row>
    <row r="6161" spans="2:2" ht="14.25" customHeight="1" x14ac:dyDescent="0.25">
      <c r="B6161" s="238">
        <f t="shared" si="96"/>
        <v>42992.583333318398</v>
      </c>
    </row>
    <row r="6162" spans="2:2" ht="14.25" customHeight="1" x14ac:dyDescent="0.25">
      <c r="B6162" s="238">
        <f t="shared" si="96"/>
        <v>42992.624999985062</v>
      </c>
    </row>
    <row r="6163" spans="2:2" ht="14.25" customHeight="1" x14ac:dyDescent="0.25">
      <c r="B6163" s="238">
        <f t="shared" si="96"/>
        <v>42992.666666651727</v>
      </c>
    </row>
    <row r="6164" spans="2:2" ht="14.25" customHeight="1" x14ac:dyDescent="0.25">
      <c r="B6164" s="238">
        <f t="shared" si="96"/>
        <v>42992.708333318391</v>
      </c>
    </row>
    <row r="6165" spans="2:2" ht="14.25" customHeight="1" x14ac:dyDescent="0.25">
      <c r="B6165" s="238">
        <f t="shared" si="96"/>
        <v>42992.749999985055</v>
      </c>
    </row>
    <row r="6166" spans="2:2" ht="14.25" customHeight="1" x14ac:dyDescent="0.25">
      <c r="B6166" s="238">
        <f t="shared" si="96"/>
        <v>42992.791666651719</v>
      </c>
    </row>
    <row r="6167" spans="2:2" ht="14.25" customHeight="1" x14ac:dyDescent="0.25">
      <c r="B6167" s="238">
        <f t="shared" si="96"/>
        <v>42992.833333318384</v>
      </c>
    </row>
    <row r="6168" spans="2:2" ht="14.25" customHeight="1" x14ac:dyDescent="0.25">
      <c r="B6168" s="238">
        <f t="shared" si="96"/>
        <v>42992.874999985048</v>
      </c>
    </row>
    <row r="6169" spans="2:2" ht="14.25" customHeight="1" x14ac:dyDescent="0.25">
      <c r="B6169" s="238">
        <f t="shared" si="96"/>
        <v>42992.916666651712</v>
      </c>
    </row>
    <row r="6170" spans="2:2" ht="14.25" customHeight="1" x14ac:dyDescent="0.25">
      <c r="B6170" s="238">
        <f t="shared" si="96"/>
        <v>42992.958333318376</v>
      </c>
    </row>
    <row r="6171" spans="2:2" ht="14.25" customHeight="1" x14ac:dyDescent="0.25">
      <c r="B6171" s="238">
        <f t="shared" si="96"/>
        <v>42992.999999985041</v>
      </c>
    </row>
    <row r="6172" spans="2:2" ht="14.25" customHeight="1" x14ac:dyDescent="0.25">
      <c r="B6172" s="238">
        <f t="shared" si="96"/>
        <v>42993.041666651705</v>
      </c>
    </row>
    <row r="6173" spans="2:2" ht="14.25" customHeight="1" x14ac:dyDescent="0.25">
      <c r="B6173" s="238">
        <f t="shared" si="96"/>
        <v>42993.083333318369</v>
      </c>
    </row>
    <row r="6174" spans="2:2" ht="14.25" customHeight="1" x14ac:dyDescent="0.25">
      <c r="B6174" s="238">
        <f t="shared" si="96"/>
        <v>42993.124999985033</v>
      </c>
    </row>
    <row r="6175" spans="2:2" ht="14.25" customHeight="1" x14ac:dyDescent="0.25">
      <c r="B6175" s="238">
        <f t="shared" si="96"/>
        <v>42993.166666651698</v>
      </c>
    </row>
    <row r="6176" spans="2:2" ht="14.25" customHeight="1" x14ac:dyDescent="0.25">
      <c r="B6176" s="238">
        <f t="shared" si="96"/>
        <v>42993.208333318362</v>
      </c>
    </row>
    <row r="6177" spans="2:2" ht="14.25" customHeight="1" x14ac:dyDescent="0.25">
      <c r="B6177" s="238">
        <f t="shared" si="96"/>
        <v>42993.249999985026</v>
      </c>
    </row>
    <row r="6178" spans="2:2" ht="14.25" customHeight="1" x14ac:dyDescent="0.25">
      <c r="B6178" s="238">
        <f t="shared" si="96"/>
        <v>42993.29166665169</v>
      </c>
    </row>
    <row r="6179" spans="2:2" ht="14.25" customHeight="1" x14ac:dyDescent="0.25">
      <c r="B6179" s="238">
        <f t="shared" si="96"/>
        <v>42993.333333318355</v>
      </c>
    </row>
    <row r="6180" spans="2:2" ht="14.25" customHeight="1" x14ac:dyDescent="0.25">
      <c r="B6180" s="238">
        <f t="shared" si="96"/>
        <v>42993.374999985019</v>
      </c>
    </row>
    <row r="6181" spans="2:2" ht="14.25" customHeight="1" x14ac:dyDescent="0.25">
      <c r="B6181" s="238">
        <f t="shared" si="96"/>
        <v>42993.416666651683</v>
      </c>
    </row>
    <row r="6182" spans="2:2" ht="14.25" customHeight="1" x14ac:dyDescent="0.25">
      <c r="B6182" s="238">
        <f t="shared" si="96"/>
        <v>42993.458333318347</v>
      </c>
    </row>
    <row r="6183" spans="2:2" ht="14.25" customHeight="1" x14ac:dyDescent="0.25">
      <c r="B6183" s="238">
        <f t="shared" si="96"/>
        <v>42993.499999985012</v>
      </c>
    </row>
    <row r="6184" spans="2:2" ht="14.25" customHeight="1" x14ac:dyDescent="0.25">
      <c r="B6184" s="238">
        <f t="shared" si="96"/>
        <v>42993.541666651676</v>
      </c>
    </row>
    <row r="6185" spans="2:2" ht="14.25" customHeight="1" x14ac:dyDescent="0.25">
      <c r="B6185" s="238">
        <f t="shared" si="96"/>
        <v>42993.58333331834</v>
      </c>
    </row>
    <row r="6186" spans="2:2" ht="14.25" customHeight="1" x14ac:dyDescent="0.25">
      <c r="B6186" s="238">
        <f t="shared" si="96"/>
        <v>42993.624999985004</v>
      </c>
    </row>
    <row r="6187" spans="2:2" ht="14.25" customHeight="1" x14ac:dyDescent="0.25">
      <c r="B6187" s="238">
        <f t="shared" si="96"/>
        <v>42993.666666651668</v>
      </c>
    </row>
    <row r="6188" spans="2:2" ht="14.25" customHeight="1" x14ac:dyDescent="0.25">
      <c r="B6188" s="238">
        <f t="shared" si="96"/>
        <v>42993.708333318333</v>
      </c>
    </row>
    <row r="6189" spans="2:2" ht="14.25" customHeight="1" x14ac:dyDescent="0.25">
      <c r="B6189" s="238">
        <f t="shared" si="96"/>
        <v>42993.749999984997</v>
      </c>
    </row>
    <row r="6190" spans="2:2" ht="14.25" customHeight="1" x14ac:dyDescent="0.25">
      <c r="B6190" s="238">
        <f t="shared" si="96"/>
        <v>42993.791666651661</v>
      </c>
    </row>
    <row r="6191" spans="2:2" ht="14.25" customHeight="1" x14ac:dyDescent="0.25">
      <c r="B6191" s="238">
        <f t="shared" si="96"/>
        <v>42993.833333318325</v>
      </c>
    </row>
    <row r="6192" spans="2:2" ht="14.25" customHeight="1" x14ac:dyDescent="0.25">
      <c r="B6192" s="238">
        <f t="shared" si="96"/>
        <v>42993.87499998499</v>
      </c>
    </row>
    <row r="6193" spans="2:2" ht="14.25" customHeight="1" x14ac:dyDescent="0.25">
      <c r="B6193" s="238">
        <f t="shared" si="96"/>
        <v>42993.916666651654</v>
      </c>
    </row>
    <row r="6194" spans="2:2" ht="14.25" customHeight="1" x14ac:dyDescent="0.25">
      <c r="B6194" s="238">
        <f t="shared" si="96"/>
        <v>42993.958333318318</v>
      </c>
    </row>
    <row r="6195" spans="2:2" ht="14.25" customHeight="1" x14ac:dyDescent="0.25">
      <c r="B6195" s="238">
        <f t="shared" si="96"/>
        <v>42993.999999984982</v>
      </c>
    </row>
    <row r="6196" spans="2:2" ht="14.25" customHeight="1" x14ac:dyDescent="0.25">
      <c r="B6196" s="238">
        <f t="shared" si="96"/>
        <v>42994.041666651647</v>
      </c>
    </row>
    <row r="6197" spans="2:2" ht="14.25" customHeight="1" x14ac:dyDescent="0.25">
      <c r="B6197" s="238">
        <f t="shared" si="96"/>
        <v>42994.083333318311</v>
      </c>
    </row>
    <row r="6198" spans="2:2" ht="14.25" customHeight="1" x14ac:dyDescent="0.25">
      <c r="B6198" s="238">
        <f t="shared" si="96"/>
        <v>42994.124999984975</v>
      </c>
    </row>
    <row r="6199" spans="2:2" ht="14.25" customHeight="1" x14ac:dyDescent="0.25">
      <c r="B6199" s="238">
        <f t="shared" si="96"/>
        <v>42994.166666651639</v>
      </c>
    </row>
    <row r="6200" spans="2:2" ht="14.25" customHeight="1" x14ac:dyDescent="0.25">
      <c r="B6200" s="238">
        <f t="shared" si="96"/>
        <v>42994.208333318304</v>
      </c>
    </row>
    <row r="6201" spans="2:2" ht="14.25" customHeight="1" x14ac:dyDescent="0.25">
      <c r="B6201" s="238">
        <f t="shared" si="96"/>
        <v>42994.249999984968</v>
      </c>
    </row>
    <row r="6202" spans="2:2" ht="14.25" customHeight="1" x14ac:dyDescent="0.25">
      <c r="B6202" s="238">
        <f t="shared" si="96"/>
        <v>42994.291666651632</v>
      </c>
    </row>
    <row r="6203" spans="2:2" ht="14.25" customHeight="1" x14ac:dyDescent="0.25">
      <c r="B6203" s="238">
        <f t="shared" si="96"/>
        <v>42994.333333318296</v>
      </c>
    </row>
    <row r="6204" spans="2:2" ht="14.25" customHeight="1" x14ac:dyDescent="0.25">
      <c r="B6204" s="238">
        <f t="shared" si="96"/>
        <v>42994.374999984961</v>
      </c>
    </row>
    <row r="6205" spans="2:2" ht="14.25" customHeight="1" x14ac:dyDescent="0.25">
      <c r="B6205" s="238">
        <f t="shared" si="96"/>
        <v>42994.416666651625</v>
      </c>
    </row>
    <row r="6206" spans="2:2" ht="14.25" customHeight="1" x14ac:dyDescent="0.25">
      <c r="B6206" s="238">
        <f t="shared" si="96"/>
        <v>42994.458333318289</v>
      </c>
    </row>
    <row r="6207" spans="2:2" ht="14.25" customHeight="1" x14ac:dyDescent="0.25">
      <c r="B6207" s="238">
        <f t="shared" si="96"/>
        <v>42994.499999984953</v>
      </c>
    </row>
    <row r="6208" spans="2:2" ht="14.25" customHeight="1" x14ac:dyDescent="0.25">
      <c r="B6208" s="238">
        <f t="shared" si="96"/>
        <v>42994.541666651618</v>
      </c>
    </row>
    <row r="6209" spans="2:2" ht="14.25" customHeight="1" x14ac:dyDescent="0.25">
      <c r="B6209" s="238">
        <f t="shared" si="96"/>
        <v>42994.583333318282</v>
      </c>
    </row>
    <row r="6210" spans="2:2" ht="14.25" customHeight="1" x14ac:dyDescent="0.25">
      <c r="B6210" s="238">
        <f t="shared" si="96"/>
        <v>42994.624999984946</v>
      </c>
    </row>
    <row r="6211" spans="2:2" ht="14.25" customHeight="1" x14ac:dyDescent="0.25">
      <c r="B6211" s="238">
        <f t="shared" si="96"/>
        <v>42994.66666665161</v>
      </c>
    </row>
    <row r="6212" spans="2:2" ht="14.25" customHeight="1" x14ac:dyDescent="0.25">
      <c r="B6212" s="238">
        <f t="shared" si="96"/>
        <v>42994.708333318275</v>
      </c>
    </row>
    <row r="6213" spans="2:2" ht="14.25" customHeight="1" x14ac:dyDescent="0.25">
      <c r="B6213" s="238">
        <f t="shared" ref="B6213:B6276" si="97">B6212+(1/24)</f>
        <v>42994.749999984939</v>
      </c>
    </row>
    <row r="6214" spans="2:2" ht="14.25" customHeight="1" x14ac:dyDescent="0.25">
      <c r="B6214" s="238">
        <f t="shared" si="97"/>
        <v>42994.791666651603</v>
      </c>
    </row>
    <row r="6215" spans="2:2" ht="14.25" customHeight="1" x14ac:dyDescent="0.25">
      <c r="B6215" s="238">
        <f t="shared" si="97"/>
        <v>42994.833333318267</v>
      </c>
    </row>
    <row r="6216" spans="2:2" ht="14.25" customHeight="1" x14ac:dyDescent="0.25">
      <c r="B6216" s="238">
        <f t="shared" si="97"/>
        <v>42994.874999984931</v>
      </c>
    </row>
    <row r="6217" spans="2:2" ht="14.25" customHeight="1" x14ac:dyDescent="0.25">
      <c r="B6217" s="238">
        <f t="shared" si="97"/>
        <v>42994.916666651596</v>
      </c>
    </row>
    <row r="6218" spans="2:2" ht="14.25" customHeight="1" x14ac:dyDescent="0.25">
      <c r="B6218" s="238">
        <f t="shared" si="97"/>
        <v>42994.95833331826</v>
      </c>
    </row>
    <row r="6219" spans="2:2" ht="14.25" customHeight="1" x14ac:dyDescent="0.25">
      <c r="B6219" s="238">
        <f t="shared" si="97"/>
        <v>42994.999999984924</v>
      </c>
    </row>
    <row r="6220" spans="2:2" ht="14.25" customHeight="1" x14ac:dyDescent="0.25">
      <c r="B6220" s="238">
        <f t="shared" si="97"/>
        <v>42995.041666651588</v>
      </c>
    </row>
    <row r="6221" spans="2:2" ht="14.25" customHeight="1" x14ac:dyDescent="0.25">
      <c r="B6221" s="238">
        <f t="shared" si="97"/>
        <v>42995.083333318253</v>
      </c>
    </row>
    <row r="6222" spans="2:2" ht="14.25" customHeight="1" x14ac:dyDescent="0.25">
      <c r="B6222" s="238">
        <f t="shared" si="97"/>
        <v>42995.124999984917</v>
      </c>
    </row>
    <row r="6223" spans="2:2" ht="14.25" customHeight="1" x14ac:dyDescent="0.25">
      <c r="B6223" s="238">
        <f t="shared" si="97"/>
        <v>42995.166666651581</v>
      </c>
    </row>
    <row r="6224" spans="2:2" ht="14.25" customHeight="1" x14ac:dyDescent="0.25">
      <c r="B6224" s="238">
        <f t="shared" si="97"/>
        <v>42995.208333318245</v>
      </c>
    </row>
    <row r="6225" spans="2:2" ht="14.25" customHeight="1" x14ac:dyDescent="0.25">
      <c r="B6225" s="238">
        <f t="shared" si="97"/>
        <v>42995.24999998491</v>
      </c>
    </row>
    <row r="6226" spans="2:2" ht="14.25" customHeight="1" x14ac:dyDescent="0.25">
      <c r="B6226" s="238">
        <f t="shared" si="97"/>
        <v>42995.291666651574</v>
      </c>
    </row>
    <row r="6227" spans="2:2" ht="14.25" customHeight="1" x14ac:dyDescent="0.25">
      <c r="B6227" s="238">
        <f t="shared" si="97"/>
        <v>42995.333333318238</v>
      </c>
    </row>
    <row r="6228" spans="2:2" ht="14.25" customHeight="1" x14ac:dyDescent="0.25">
      <c r="B6228" s="238">
        <f t="shared" si="97"/>
        <v>42995.374999984902</v>
      </c>
    </row>
    <row r="6229" spans="2:2" ht="14.25" customHeight="1" x14ac:dyDescent="0.25">
      <c r="B6229" s="238">
        <f t="shared" si="97"/>
        <v>42995.416666651567</v>
      </c>
    </row>
    <row r="6230" spans="2:2" ht="14.25" customHeight="1" x14ac:dyDescent="0.25">
      <c r="B6230" s="238">
        <f t="shared" si="97"/>
        <v>42995.458333318231</v>
      </c>
    </row>
    <row r="6231" spans="2:2" ht="14.25" customHeight="1" x14ac:dyDescent="0.25">
      <c r="B6231" s="238">
        <f t="shared" si="97"/>
        <v>42995.499999984895</v>
      </c>
    </row>
    <row r="6232" spans="2:2" ht="14.25" customHeight="1" x14ac:dyDescent="0.25">
      <c r="B6232" s="238">
        <f t="shared" si="97"/>
        <v>42995.541666651559</v>
      </c>
    </row>
    <row r="6233" spans="2:2" ht="14.25" customHeight="1" x14ac:dyDescent="0.25">
      <c r="B6233" s="238">
        <f t="shared" si="97"/>
        <v>42995.583333318224</v>
      </c>
    </row>
    <row r="6234" spans="2:2" ht="14.25" customHeight="1" x14ac:dyDescent="0.25">
      <c r="B6234" s="238">
        <f t="shared" si="97"/>
        <v>42995.624999984888</v>
      </c>
    </row>
    <row r="6235" spans="2:2" ht="14.25" customHeight="1" x14ac:dyDescent="0.25">
      <c r="B6235" s="238">
        <f t="shared" si="97"/>
        <v>42995.666666651552</v>
      </c>
    </row>
    <row r="6236" spans="2:2" ht="14.25" customHeight="1" x14ac:dyDescent="0.25">
      <c r="B6236" s="238">
        <f t="shared" si="97"/>
        <v>42995.708333318216</v>
      </c>
    </row>
    <row r="6237" spans="2:2" ht="14.25" customHeight="1" x14ac:dyDescent="0.25">
      <c r="B6237" s="238">
        <f t="shared" si="97"/>
        <v>42995.749999984881</v>
      </c>
    </row>
    <row r="6238" spans="2:2" ht="14.25" customHeight="1" x14ac:dyDescent="0.25">
      <c r="B6238" s="238">
        <f t="shared" si="97"/>
        <v>42995.791666651545</v>
      </c>
    </row>
    <row r="6239" spans="2:2" ht="14.25" customHeight="1" x14ac:dyDescent="0.25">
      <c r="B6239" s="238">
        <f t="shared" si="97"/>
        <v>42995.833333318209</v>
      </c>
    </row>
    <row r="6240" spans="2:2" ht="14.25" customHeight="1" x14ac:dyDescent="0.25">
      <c r="B6240" s="238">
        <f t="shared" si="97"/>
        <v>42995.874999984873</v>
      </c>
    </row>
    <row r="6241" spans="2:2" ht="14.25" customHeight="1" x14ac:dyDescent="0.25">
      <c r="B6241" s="238">
        <f t="shared" si="97"/>
        <v>42995.916666651538</v>
      </c>
    </row>
    <row r="6242" spans="2:2" ht="14.25" customHeight="1" x14ac:dyDescent="0.25">
      <c r="B6242" s="238">
        <f t="shared" si="97"/>
        <v>42995.958333318202</v>
      </c>
    </row>
    <row r="6243" spans="2:2" ht="14.25" customHeight="1" x14ac:dyDescent="0.25">
      <c r="B6243" s="238">
        <f t="shared" si="97"/>
        <v>42995.999999984866</v>
      </c>
    </row>
    <row r="6244" spans="2:2" ht="14.25" customHeight="1" x14ac:dyDescent="0.25">
      <c r="B6244" s="238">
        <f t="shared" si="97"/>
        <v>42996.04166665153</v>
      </c>
    </row>
    <row r="6245" spans="2:2" ht="14.25" customHeight="1" x14ac:dyDescent="0.25">
      <c r="B6245" s="238">
        <f t="shared" si="97"/>
        <v>42996.083333318194</v>
      </c>
    </row>
    <row r="6246" spans="2:2" ht="14.25" customHeight="1" x14ac:dyDescent="0.25">
      <c r="B6246" s="238">
        <f t="shared" si="97"/>
        <v>42996.124999984859</v>
      </c>
    </row>
    <row r="6247" spans="2:2" ht="14.25" customHeight="1" x14ac:dyDescent="0.25">
      <c r="B6247" s="238">
        <f t="shared" si="97"/>
        <v>42996.166666651523</v>
      </c>
    </row>
    <row r="6248" spans="2:2" ht="14.25" customHeight="1" x14ac:dyDescent="0.25">
      <c r="B6248" s="238">
        <f t="shared" si="97"/>
        <v>42996.208333318187</v>
      </c>
    </row>
    <row r="6249" spans="2:2" ht="14.25" customHeight="1" x14ac:dyDescent="0.25">
      <c r="B6249" s="238">
        <f t="shared" si="97"/>
        <v>42996.249999984851</v>
      </c>
    </row>
    <row r="6250" spans="2:2" ht="14.25" customHeight="1" x14ac:dyDescent="0.25">
      <c r="B6250" s="238">
        <f t="shared" si="97"/>
        <v>42996.291666651516</v>
      </c>
    </row>
    <row r="6251" spans="2:2" ht="14.25" customHeight="1" x14ac:dyDescent="0.25">
      <c r="B6251" s="238">
        <f t="shared" si="97"/>
        <v>42996.33333331818</v>
      </c>
    </row>
    <row r="6252" spans="2:2" ht="14.25" customHeight="1" x14ac:dyDescent="0.25">
      <c r="B6252" s="238">
        <f t="shared" si="97"/>
        <v>42996.374999984844</v>
      </c>
    </row>
    <row r="6253" spans="2:2" ht="14.25" customHeight="1" x14ac:dyDescent="0.25">
      <c r="B6253" s="238">
        <f t="shared" si="97"/>
        <v>42996.416666651508</v>
      </c>
    </row>
    <row r="6254" spans="2:2" ht="14.25" customHeight="1" x14ac:dyDescent="0.25">
      <c r="B6254" s="238">
        <f t="shared" si="97"/>
        <v>42996.458333318173</v>
      </c>
    </row>
    <row r="6255" spans="2:2" ht="14.25" customHeight="1" x14ac:dyDescent="0.25">
      <c r="B6255" s="238">
        <f t="shared" si="97"/>
        <v>42996.499999984837</v>
      </c>
    </row>
    <row r="6256" spans="2:2" ht="14.25" customHeight="1" x14ac:dyDescent="0.25">
      <c r="B6256" s="238">
        <f t="shared" si="97"/>
        <v>42996.541666651501</v>
      </c>
    </row>
    <row r="6257" spans="2:2" ht="14.25" customHeight="1" x14ac:dyDescent="0.25">
      <c r="B6257" s="238">
        <f t="shared" si="97"/>
        <v>42996.583333318165</v>
      </c>
    </row>
    <row r="6258" spans="2:2" ht="14.25" customHeight="1" x14ac:dyDescent="0.25">
      <c r="B6258" s="238">
        <f t="shared" si="97"/>
        <v>42996.62499998483</v>
      </c>
    </row>
    <row r="6259" spans="2:2" ht="14.25" customHeight="1" x14ac:dyDescent="0.25">
      <c r="B6259" s="238">
        <f t="shared" si="97"/>
        <v>42996.666666651494</v>
      </c>
    </row>
    <row r="6260" spans="2:2" ht="14.25" customHeight="1" x14ac:dyDescent="0.25">
      <c r="B6260" s="238">
        <f t="shared" si="97"/>
        <v>42996.708333318158</v>
      </c>
    </row>
    <row r="6261" spans="2:2" ht="14.25" customHeight="1" x14ac:dyDescent="0.25">
      <c r="B6261" s="238">
        <f t="shared" si="97"/>
        <v>42996.749999984822</v>
      </c>
    </row>
    <row r="6262" spans="2:2" ht="14.25" customHeight="1" x14ac:dyDescent="0.25">
      <c r="B6262" s="238">
        <f t="shared" si="97"/>
        <v>42996.791666651487</v>
      </c>
    </row>
    <row r="6263" spans="2:2" ht="14.25" customHeight="1" x14ac:dyDescent="0.25">
      <c r="B6263" s="238">
        <f t="shared" si="97"/>
        <v>42996.833333318151</v>
      </c>
    </row>
    <row r="6264" spans="2:2" ht="14.25" customHeight="1" x14ac:dyDescent="0.25">
      <c r="B6264" s="238">
        <f t="shared" si="97"/>
        <v>42996.874999984815</v>
      </c>
    </row>
    <row r="6265" spans="2:2" ht="14.25" customHeight="1" x14ac:dyDescent="0.25">
      <c r="B6265" s="238">
        <f t="shared" si="97"/>
        <v>42996.916666651479</v>
      </c>
    </row>
    <row r="6266" spans="2:2" ht="14.25" customHeight="1" x14ac:dyDescent="0.25">
      <c r="B6266" s="238">
        <f t="shared" si="97"/>
        <v>42996.958333318144</v>
      </c>
    </row>
    <row r="6267" spans="2:2" ht="14.25" customHeight="1" x14ac:dyDescent="0.25">
      <c r="B6267" s="238">
        <f t="shared" si="97"/>
        <v>42996.999999984808</v>
      </c>
    </row>
    <row r="6268" spans="2:2" ht="14.25" customHeight="1" x14ac:dyDescent="0.25">
      <c r="B6268" s="238">
        <f t="shared" si="97"/>
        <v>42997.041666651472</v>
      </c>
    </row>
    <row r="6269" spans="2:2" ht="14.25" customHeight="1" x14ac:dyDescent="0.25">
      <c r="B6269" s="238">
        <f t="shared" si="97"/>
        <v>42997.083333318136</v>
      </c>
    </row>
    <row r="6270" spans="2:2" ht="14.25" customHeight="1" x14ac:dyDescent="0.25">
      <c r="B6270" s="238">
        <f t="shared" si="97"/>
        <v>42997.124999984801</v>
      </c>
    </row>
    <row r="6271" spans="2:2" ht="14.25" customHeight="1" x14ac:dyDescent="0.25">
      <c r="B6271" s="238">
        <f t="shared" si="97"/>
        <v>42997.166666651465</v>
      </c>
    </row>
    <row r="6272" spans="2:2" ht="14.25" customHeight="1" x14ac:dyDescent="0.25">
      <c r="B6272" s="238">
        <f t="shared" si="97"/>
        <v>42997.208333318129</v>
      </c>
    </row>
    <row r="6273" spans="2:2" ht="14.25" customHeight="1" x14ac:dyDescent="0.25">
      <c r="B6273" s="238">
        <f t="shared" si="97"/>
        <v>42997.249999984793</v>
      </c>
    </row>
    <row r="6274" spans="2:2" ht="14.25" customHeight="1" x14ac:dyDescent="0.25">
      <c r="B6274" s="238">
        <f t="shared" si="97"/>
        <v>42997.291666651457</v>
      </c>
    </row>
    <row r="6275" spans="2:2" ht="14.25" customHeight="1" x14ac:dyDescent="0.25">
      <c r="B6275" s="238">
        <f t="shared" si="97"/>
        <v>42997.333333318122</v>
      </c>
    </row>
    <row r="6276" spans="2:2" ht="14.25" customHeight="1" x14ac:dyDescent="0.25">
      <c r="B6276" s="238">
        <f t="shared" si="97"/>
        <v>42997.374999984786</v>
      </c>
    </row>
    <row r="6277" spans="2:2" ht="14.25" customHeight="1" x14ac:dyDescent="0.25">
      <c r="B6277" s="238">
        <f t="shared" ref="B6277:B6340" si="98">B6276+(1/24)</f>
        <v>42997.41666665145</v>
      </c>
    </row>
    <row r="6278" spans="2:2" ht="14.25" customHeight="1" x14ac:dyDescent="0.25">
      <c r="B6278" s="238">
        <f t="shared" si="98"/>
        <v>42997.458333318114</v>
      </c>
    </row>
    <row r="6279" spans="2:2" ht="14.25" customHeight="1" x14ac:dyDescent="0.25">
      <c r="B6279" s="238">
        <f t="shared" si="98"/>
        <v>42997.499999984779</v>
      </c>
    </row>
    <row r="6280" spans="2:2" ht="14.25" customHeight="1" x14ac:dyDescent="0.25">
      <c r="B6280" s="238">
        <f t="shared" si="98"/>
        <v>42997.541666651443</v>
      </c>
    </row>
    <row r="6281" spans="2:2" ht="14.25" customHeight="1" x14ac:dyDescent="0.25">
      <c r="B6281" s="238">
        <f t="shared" si="98"/>
        <v>42997.583333318107</v>
      </c>
    </row>
    <row r="6282" spans="2:2" ht="14.25" customHeight="1" x14ac:dyDescent="0.25">
      <c r="B6282" s="238">
        <f t="shared" si="98"/>
        <v>42997.624999984771</v>
      </c>
    </row>
    <row r="6283" spans="2:2" ht="14.25" customHeight="1" x14ac:dyDescent="0.25">
      <c r="B6283" s="238">
        <f t="shared" si="98"/>
        <v>42997.666666651436</v>
      </c>
    </row>
    <row r="6284" spans="2:2" ht="14.25" customHeight="1" x14ac:dyDescent="0.25">
      <c r="B6284" s="238">
        <f t="shared" si="98"/>
        <v>42997.7083333181</v>
      </c>
    </row>
    <row r="6285" spans="2:2" ht="14.25" customHeight="1" x14ac:dyDescent="0.25">
      <c r="B6285" s="238">
        <f t="shared" si="98"/>
        <v>42997.749999984764</v>
      </c>
    </row>
    <row r="6286" spans="2:2" ht="14.25" customHeight="1" x14ac:dyDescent="0.25">
      <c r="B6286" s="238">
        <f t="shared" si="98"/>
        <v>42997.791666651428</v>
      </c>
    </row>
    <row r="6287" spans="2:2" ht="14.25" customHeight="1" x14ac:dyDescent="0.25">
      <c r="B6287" s="238">
        <f t="shared" si="98"/>
        <v>42997.833333318093</v>
      </c>
    </row>
    <row r="6288" spans="2:2" ht="14.25" customHeight="1" x14ac:dyDescent="0.25">
      <c r="B6288" s="238">
        <f t="shared" si="98"/>
        <v>42997.874999984757</v>
      </c>
    </row>
    <row r="6289" spans="2:2" ht="14.25" customHeight="1" x14ac:dyDescent="0.25">
      <c r="B6289" s="238">
        <f t="shared" si="98"/>
        <v>42997.916666651421</v>
      </c>
    </row>
    <row r="6290" spans="2:2" ht="14.25" customHeight="1" x14ac:dyDescent="0.25">
      <c r="B6290" s="238">
        <f t="shared" si="98"/>
        <v>42997.958333318085</v>
      </c>
    </row>
    <row r="6291" spans="2:2" ht="14.25" customHeight="1" x14ac:dyDescent="0.25">
      <c r="B6291" s="238">
        <f t="shared" si="98"/>
        <v>42997.99999998475</v>
      </c>
    </row>
    <row r="6292" spans="2:2" ht="14.25" customHeight="1" x14ac:dyDescent="0.25">
      <c r="B6292" s="238">
        <f t="shared" si="98"/>
        <v>42998.041666651414</v>
      </c>
    </row>
    <row r="6293" spans="2:2" ht="14.25" customHeight="1" x14ac:dyDescent="0.25">
      <c r="B6293" s="238">
        <f t="shared" si="98"/>
        <v>42998.083333318078</v>
      </c>
    </row>
    <row r="6294" spans="2:2" ht="14.25" customHeight="1" x14ac:dyDescent="0.25">
      <c r="B6294" s="238">
        <f t="shared" si="98"/>
        <v>42998.124999984742</v>
      </c>
    </row>
    <row r="6295" spans="2:2" ht="14.25" customHeight="1" x14ac:dyDescent="0.25">
      <c r="B6295" s="238">
        <f t="shared" si="98"/>
        <v>42998.166666651407</v>
      </c>
    </row>
    <row r="6296" spans="2:2" ht="14.25" customHeight="1" x14ac:dyDescent="0.25">
      <c r="B6296" s="238">
        <f t="shared" si="98"/>
        <v>42998.208333318071</v>
      </c>
    </row>
    <row r="6297" spans="2:2" ht="14.25" customHeight="1" x14ac:dyDescent="0.25">
      <c r="B6297" s="238">
        <f t="shared" si="98"/>
        <v>42998.249999984735</v>
      </c>
    </row>
    <row r="6298" spans="2:2" ht="14.25" customHeight="1" x14ac:dyDescent="0.25">
      <c r="B6298" s="238">
        <f t="shared" si="98"/>
        <v>42998.291666651399</v>
      </c>
    </row>
    <row r="6299" spans="2:2" ht="14.25" customHeight="1" x14ac:dyDescent="0.25">
      <c r="B6299" s="238">
        <f t="shared" si="98"/>
        <v>42998.333333318064</v>
      </c>
    </row>
    <row r="6300" spans="2:2" ht="14.25" customHeight="1" x14ac:dyDescent="0.25">
      <c r="B6300" s="238">
        <f t="shared" si="98"/>
        <v>42998.374999984728</v>
      </c>
    </row>
    <row r="6301" spans="2:2" ht="14.25" customHeight="1" x14ac:dyDescent="0.25">
      <c r="B6301" s="238">
        <f t="shared" si="98"/>
        <v>42998.416666651392</v>
      </c>
    </row>
    <row r="6302" spans="2:2" ht="14.25" customHeight="1" x14ac:dyDescent="0.25">
      <c r="B6302" s="238">
        <f t="shared" si="98"/>
        <v>42998.458333318056</v>
      </c>
    </row>
    <row r="6303" spans="2:2" ht="14.25" customHeight="1" x14ac:dyDescent="0.25">
      <c r="B6303" s="238">
        <f t="shared" si="98"/>
        <v>42998.49999998472</v>
      </c>
    </row>
    <row r="6304" spans="2:2" ht="14.25" customHeight="1" x14ac:dyDescent="0.25">
      <c r="B6304" s="238">
        <f t="shared" si="98"/>
        <v>42998.541666651385</v>
      </c>
    </row>
    <row r="6305" spans="2:2" ht="14.25" customHeight="1" x14ac:dyDescent="0.25">
      <c r="B6305" s="238">
        <f t="shared" si="98"/>
        <v>42998.583333318049</v>
      </c>
    </row>
    <row r="6306" spans="2:2" ht="14.25" customHeight="1" x14ac:dyDescent="0.25">
      <c r="B6306" s="238">
        <f t="shared" si="98"/>
        <v>42998.624999984713</v>
      </c>
    </row>
    <row r="6307" spans="2:2" ht="14.25" customHeight="1" x14ac:dyDescent="0.25">
      <c r="B6307" s="238">
        <f t="shared" si="98"/>
        <v>42998.666666651377</v>
      </c>
    </row>
    <row r="6308" spans="2:2" ht="14.25" customHeight="1" x14ac:dyDescent="0.25">
      <c r="B6308" s="238">
        <f t="shared" si="98"/>
        <v>42998.708333318042</v>
      </c>
    </row>
    <row r="6309" spans="2:2" ht="14.25" customHeight="1" x14ac:dyDescent="0.25">
      <c r="B6309" s="238">
        <f t="shared" si="98"/>
        <v>42998.749999984706</v>
      </c>
    </row>
    <row r="6310" spans="2:2" ht="14.25" customHeight="1" x14ac:dyDescent="0.25">
      <c r="B6310" s="238">
        <f t="shared" si="98"/>
        <v>42998.79166665137</v>
      </c>
    </row>
    <row r="6311" spans="2:2" ht="14.25" customHeight="1" x14ac:dyDescent="0.25">
      <c r="B6311" s="238">
        <f t="shared" si="98"/>
        <v>42998.833333318034</v>
      </c>
    </row>
    <row r="6312" spans="2:2" ht="14.25" customHeight="1" x14ac:dyDescent="0.25">
      <c r="B6312" s="238">
        <f t="shared" si="98"/>
        <v>42998.874999984699</v>
      </c>
    </row>
    <row r="6313" spans="2:2" ht="14.25" customHeight="1" x14ac:dyDescent="0.25">
      <c r="B6313" s="238">
        <f t="shared" si="98"/>
        <v>42998.916666651363</v>
      </c>
    </row>
    <row r="6314" spans="2:2" ht="14.25" customHeight="1" x14ac:dyDescent="0.25">
      <c r="B6314" s="238">
        <f t="shared" si="98"/>
        <v>42998.958333318027</v>
      </c>
    </row>
    <row r="6315" spans="2:2" ht="14.25" customHeight="1" x14ac:dyDescent="0.25">
      <c r="B6315" s="238">
        <f t="shared" si="98"/>
        <v>42998.999999984691</v>
      </c>
    </row>
    <row r="6316" spans="2:2" ht="14.25" customHeight="1" x14ac:dyDescent="0.25">
      <c r="B6316" s="238">
        <f t="shared" si="98"/>
        <v>42999.041666651356</v>
      </c>
    </row>
    <row r="6317" spans="2:2" ht="14.25" customHeight="1" x14ac:dyDescent="0.25">
      <c r="B6317" s="238">
        <f t="shared" si="98"/>
        <v>42999.08333331802</v>
      </c>
    </row>
    <row r="6318" spans="2:2" ht="14.25" customHeight="1" x14ac:dyDescent="0.25">
      <c r="B6318" s="238">
        <f t="shared" si="98"/>
        <v>42999.124999984684</v>
      </c>
    </row>
    <row r="6319" spans="2:2" ht="14.25" customHeight="1" x14ac:dyDescent="0.25">
      <c r="B6319" s="238">
        <f t="shared" si="98"/>
        <v>42999.166666651348</v>
      </c>
    </row>
    <row r="6320" spans="2:2" ht="14.25" customHeight="1" x14ac:dyDescent="0.25">
      <c r="B6320" s="238">
        <f t="shared" si="98"/>
        <v>42999.208333318013</v>
      </c>
    </row>
    <row r="6321" spans="2:2" ht="14.25" customHeight="1" x14ac:dyDescent="0.25">
      <c r="B6321" s="238">
        <f t="shared" si="98"/>
        <v>42999.249999984677</v>
      </c>
    </row>
    <row r="6322" spans="2:2" ht="14.25" customHeight="1" x14ac:dyDescent="0.25">
      <c r="B6322" s="238">
        <f t="shared" si="98"/>
        <v>42999.291666651341</v>
      </c>
    </row>
    <row r="6323" spans="2:2" ht="14.25" customHeight="1" x14ac:dyDescent="0.25">
      <c r="B6323" s="238">
        <f t="shared" si="98"/>
        <v>42999.333333318005</v>
      </c>
    </row>
    <row r="6324" spans="2:2" ht="14.25" customHeight="1" x14ac:dyDescent="0.25">
      <c r="B6324" s="238">
        <f t="shared" si="98"/>
        <v>42999.37499998467</v>
      </c>
    </row>
    <row r="6325" spans="2:2" ht="14.25" customHeight="1" x14ac:dyDescent="0.25">
      <c r="B6325" s="238">
        <f t="shared" si="98"/>
        <v>42999.416666651334</v>
      </c>
    </row>
    <row r="6326" spans="2:2" ht="14.25" customHeight="1" x14ac:dyDescent="0.25">
      <c r="B6326" s="238">
        <f t="shared" si="98"/>
        <v>42999.458333317998</v>
      </c>
    </row>
    <row r="6327" spans="2:2" ht="14.25" customHeight="1" x14ac:dyDescent="0.25">
      <c r="B6327" s="238">
        <f t="shared" si="98"/>
        <v>42999.499999984662</v>
      </c>
    </row>
    <row r="6328" spans="2:2" ht="14.25" customHeight="1" x14ac:dyDescent="0.25">
      <c r="B6328" s="238">
        <f t="shared" si="98"/>
        <v>42999.541666651327</v>
      </c>
    </row>
    <row r="6329" spans="2:2" ht="14.25" customHeight="1" x14ac:dyDescent="0.25">
      <c r="B6329" s="238">
        <f t="shared" si="98"/>
        <v>42999.583333317991</v>
      </c>
    </row>
    <row r="6330" spans="2:2" ht="14.25" customHeight="1" x14ac:dyDescent="0.25">
      <c r="B6330" s="238">
        <f t="shared" si="98"/>
        <v>42999.624999984655</v>
      </c>
    </row>
    <row r="6331" spans="2:2" ht="14.25" customHeight="1" x14ac:dyDescent="0.25">
      <c r="B6331" s="238">
        <f t="shared" si="98"/>
        <v>42999.666666651319</v>
      </c>
    </row>
    <row r="6332" spans="2:2" ht="14.25" customHeight="1" x14ac:dyDescent="0.25">
      <c r="B6332" s="238">
        <f t="shared" si="98"/>
        <v>42999.708333317983</v>
      </c>
    </row>
    <row r="6333" spans="2:2" ht="14.25" customHeight="1" x14ac:dyDescent="0.25">
      <c r="B6333" s="238">
        <f t="shared" si="98"/>
        <v>42999.749999984648</v>
      </c>
    </row>
    <row r="6334" spans="2:2" ht="14.25" customHeight="1" x14ac:dyDescent="0.25">
      <c r="B6334" s="238">
        <f t="shared" si="98"/>
        <v>42999.791666651312</v>
      </c>
    </row>
    <row r="6335" spans="2:2" ht="14.25" customHeight="1" x14ac:dyDescent="0.25">
      <c r="B6335" s="238">
        <f t="shared" si="98"/>
        <v>42999.833333317976</v>
      </c>
    </row>
    <row r="6336" spans="2:2" ht="14.25" customHeight="1" x14ac:dyDescent="0.25">
      <c r="B6336" s="238">
        <f t="shared" si="98"/>
        <v>42999.87499998464</v>
      </c>
    </row>
    <row r="6337" spans="2:2" ht="14.25" customHeight="1" x14ac:dyDescent="0.25">
      <c r="B6337" s="238">
        <f t="shared" si="98"/>
        <v>42999.916666651305</v>
      </c>
    </row>
    <row r="6338" spans="2:2" ht="14.25" customHeight="1" x14ac:dyDescent="0.25">
      <c r="B6338" s="238">
        <f t="shared" si="98"/>
        <v>42999.958333317969</v>
      </c>
    </row>
    <row r="6339" spans="2:2" ht="14.25" customHeight="1" x14ac:dyDescent="0.25">
      <c r="B6339" s="238">
        <f t="shared" si="98"/>
        <v>42999.999999984633</v>
      </c>
    </row>
    <row r="6340" spans="2:2" ht="14.25" customHeight="1" x14ac:dyDescent="0.25">
      <c r="B6340" s="238">
        <f t="shared" si="98"/>
        <v>43000.041666651297</v>
      </c>
    </row>
    <row r="6341" spans="2:2" ht="14.25" customHeight="1" x14ac:dyDescent="0.25">
      <c r="B6341" s="238">
        <f t="shared" ref="B6341:B6404" si="99">B6340+(1/24)</f>
        <v>43000.083333317962</v>
      </c>
    </row>
    <row r="6342" spans="2:2" ht="14.25" customHeight="1" x14ac:dyDescent="0.25">
      <c r="B6342" s="238">
        <f t="shared" si="99"/>
        <v>43000.124999984626</v>
      </c>
    </row>
    <row r="6343" spans="2:2" ht="14.25" customHeight="1" x14ac:dyDescent="0.25">
      <c r="B6343" s="238">
        <f t="shared" si="99"/>
        <v>43000.16666665129</v>
      </c>
    </row>
    <row r="6344" spans="2:2" ht="14.25" customHeight="1" x14ac:dyDescent="0.25">
      <c r="B6344" s="238">
        <f t="shared" si="99"/>
        <v>43000.208333317954</v>
      </c>
    </row>
    <row r="6345" spans="2:2" ht="14.25" customHeight="1" x14ac:dyDescent="0.25">
      <c r="B6345" s="238">
        <f t="shared" si="99"/>
        <v>43000.249999984619</v>
      </c>
    </row>
    <row r="6346" spans="2:2" ht="14.25" customHeight="1" x14ac:dyDescent="0.25">
      <c r="B6346" s="238">
        <f t="shared" si="99"/>
        <v>43000.291666651283</v>
      </c>
    </row>
    <row r="6347" spans="2:2" ht="14.25" customHeight="1" x14ac:dyDescent="0.25">
      <c r="B6347" s="238">
        <f t="shared" si="99"/>
        <v>43000.333333317947</v>
      </c>
    </row>
    <row r="6348" spans="2:2" ht="14.25" customHeight="1" x14ac:dyDescent="0.25">
      <c r="B6348" s="238">
        <f t="shared" si="99"/>
        <v>43000.374999984611</v>
      </c>
    </row>
    <row r="6349" spans="2:2" ht="14.25" customHeight="1" x14ac:dyDescent="0.25">
      <c r="B6349" s="238">
        <f t="shared" si="99"/>
        <v>43000.416666651276</v>
      </c>
    </row>
    <row r="6350" spans="2:2" ht="14.25" customHeight="1" x14ac:dyDescent="0.25">
      <c r="B6350" s="238">
        <f t="shared" si="99"/>
        <v>43000.45833331794</v>
      </c>
    </row>
    <row r="6351" spans="2:2" ht="14.25" customHeight="1" x14ac:dyDescent="0.25">
      <c r="B6351" s="238">
        <f t="shared" si="99"/>
        <v>43000.499999984604</v>
      </c>
    </row>
    <row r="6352" spans="2:2" ht="14.25" customHeight="1" x14ac:dyDescent="0.25">
      <c r="B6352" s="238">
        <f t="shared" si="99"/>
        <v>43000.541666651268</v>
      </c>
    </row>
    <row r="6353" spans="2:2" ht="14.25" customHeight="1" x14ac:dyDescent="0.25">
      <c r="B6353" s="238">
        <f t="shared" si="99"/>
        <v>43000.583333317933</v>
      </c>
    </row>
    <row r="6354" spans="2:2" ht="14.25" customHeight="1" x14ac:dyDescent="0.25">
      <c r="B6354" s="238">
        <f t="shared" si="99"/>
        <v>43000.624999984597</v>
      </c>
    </row>
    <row r="6355" spans="2:2" ht="14.25" customHeight="1" x14ac:dyDescent="0.25">
      <c r="B6355" s="238">
        <f t="shared" si="99"/>
        <v>43000.666666651261</v>
      </c>
    </row>
    <row r="6356" spans="2:2" ht="14.25" customHeight="1" x14ac:dyDescent="0.25">
      <c r="B6356" s="238">
        <f t="shared" si="99"/>
        <v>43000.708333317925</v>
      </c>
    </row>
    <row r="6357" spans="2:2" ht="14.25" customHeight="1" x14ac:dyDescent="0.25">
      <c r="B6357" s="238">
        <f t="shared" si="99"/>
        <v>43000.74999998459</v>
      </c>
    </row>
    <row r="6358" spans="2:2" ht="14.25" customHeight="1" x14ac:dyDescent="0.25">
      <c r="B6358" s="238">
        <f t="shared" si="99"/>
        <v>43000.791666651254</v>
      </c>
    </row>
    <row r="6359" spans="2:2" ht="14.25" customHeight="1" x14ac:dyDescent="0.25">
      <c r="B6359" s="238">
        <f t="shared" si="99"/>
        <v>43000.833333317918</v>
      </c>
    </row>
    <row r="6360" spans="2:2" ht="14.25" customHeight="1" x14ac:dyDescent="0.25">
      <c r="B6360" s="238">
        <f t="shared" si="99"/>
        <v>43000.874999984582</v>
      </c>
    </row>
    <row r="6361" spans="2:2" ht="14.25" customHeight="1" x14ac:dyDescent="0.25">
      <c r="B6361" s="238">
        <f t="shared" si="99"/>
        <v>43000.916666651246</v>
      </c>
    </row>
    <row r="6362" spans="2:2" ht="14.25" customHeight="1" x14ac:dyDescent="0.25">
      <c r="B6362" s="238">
        <f t="shared" si="99"/>
        <v>43000.958333317911</v>
      </c>
    </row>
    <row r="6363" spans="2:2" ht="14.25" customHeight="1" x14ac:dyDescent="0.25">
      <c r="B6363" s="238">
        <f t="shared" si="99"/>
        <v>43000.999999984575</v>
      </c>
    </row>
    <row r="6364" spans="2:2" ht="14.25" customHeight="1" x14ac:dyDescent="0.25">
      <c r="B6364" s="238">
        <f t="shared" si="99"/>
        <v>43001.041666651239</v>
      </c>
    </row>
    <row r="6365" spans="2:2" ht="14.25" customHeight="1" x14ac:dyDescent="0.25">
      <c r="B6365" s="238">
        <f t="shared" si="99"/>
        <v>43001.083333317903</v>
      </c>
    </row>
    <row r="6366" spans="2:2" ht="14.25" customHeight="1" x14ac:dyDescent="0.25">
      <c r="B6366" s="238">
        <f t="shared" si="99"/>
        <v>43001.124999984568</v>
      </c>
    </row>
    <row r="6367" spans="2:2" ht="14.25" customHeight="1" x14ac:dyDescent="0.25">
      <c r="B6367" s="238">
        <f t="shared" si="99"/>
        <v>43001.166666651232</v>
      </c>
    </row>
    <row r="6368" spans="2:2" ht="14.25" customHeight="1" x14ac:dyDescent="0.25">
      <c r="B6368" s="238">
        <f t="shared" si="99"/>
        <v>43001.208333317896</v>
      </c>
    </row>
    <row r="6369" spans="2:2" ht="14.25" customHeight="1" x14ac:dyDescent="0.25">
      <c r="B6369" s="238">
        <f t="shared" si="99"/>
        <v>43001.24999998456</v>
      </c>
    </row>
    <row r="6370" spans="2:2" ht="14.25" customHeight="1" x14ac:dyDescent="0.25">
      <c r="B6370" s="238">
        <f t="shared" si="99"/>
        <v>43001.291666651225</v>
      </c>
    </row>
    <row r="6371" spans="2:2" ht="14.25" customHeight="1" x14ac:dyDescent="0.25">
      <c r="B6371" s="238">
        <f t="shared" si="99"/>
        <v>43001.333333317889</v>
      </c>
    </row>
    <row r="6372" spans="2:2" ht="14.25" customHeight="1" x14ac:dyDescent="0.25">
      <c r="B6372" s="238">
        <f t="shared" si="99"/>
        <v>43001.374999984553</v>
      </c>
    </row>
    <row r="6373" spans="2:2" ht="14.25" customHeight="1" x14ac:dyDescent="0.25">
      <c r="B6373" s="238">
        <f t="shared" si="99"/>
        <v>43001.416666651217</v>
      </c>
    </row>
    <row r="6374" spans="2:2" ht="14.25" customHeight="1" x14ac:dyDescent="0.25">
      <c r="B6374" s="238">
        <f t="shared" si="99"/>
        <v>43001.458333317882</v>
      </c>
    </row>
    <row r="6375" spans="2:2" ht="14.25" customHeight="1" x14ac:dyDescent="0.25">
      <c r="B6375" s="238">
        <f t="shared" si="99"/>
        <v>43001.499999984546</v>
      </c>
    </row>
    <row r="6376" spans="2:2" ht="14.25" customHeight="1" x14ac:dyDescent="0.25">
      <c r="B6376" s="238">
        <f t="shared" si="99"/>
        <v>43001.54166665121</v>
      </c>
    </row>
    <row r="6377" spans="2:2" ht="14.25" customHeight="1" x14ac:dyDescent="0.25">
      <c r="B6377" s="238">
        <f t="shared" si="99"/>
        <v>43001.583333317874</v>
      </c>
    </row>
    <row r="6378" spans="2:2" ht="14.25" customHeight="1" x14ac:dyDescent="0.25">
      <c r="B6378" s="238">
        <f t="shared" si="99"/>
        <v>43001.624999984539</v>
      </c>
    </row>
    <row r="6379" spans="2:2" ht="14.25" customHeight="1" x14ac:dyDescent="0.25">
      <c r="B6379" s="238">
        <f t="shared" si="99"/>
        <v>43001.666666651203</v>
      </c>
    </row>
    <row r="6380" spans="2:2" ht="14.25" customHeight="1" x14ac:dyDescent="0.25">
      <c r="B6380" s="238">
        <f t="shared" si="99"/>
        <v>43001.708333317867</v>
      </c>
    </row>
    <row r="6381" spans="2:2" ht="14.25" customHeight="1" x14ac:dyDescent="0.25">
      <c r="B6381" s="238">
        <f t="shared" si="99"/>
        <v>43001.749999984531</v>
      </c>
    </row>
    <row r="6382" spans="2:2" ht="14.25" customHeight="1" x14ac:dyDescent="0.25">
      <c r="B6382" s="238">
        <f t="shared" si="99"/>
        <v>43001.791666651196</v>
      </c>
    </row>
    <row r="6383" spans="2:2" ht="14.25" customHeight="1" x14ac:dyDescent="0.25">
      <c r="B6383" s="238">
        <f t="shared" si="99"/>
        <v>43001.83333331786</v>
      </c>
    </row>
    <row r="6384" spans="2:2" ht="14.25" customHeight="1" x14ac:dyDescent="0.25">
      <c r="B6384" s="238">
        <f t="shared" si="99"/>
        <v>43001.874999984524</v>
      </c>
    </row>
    <row r="6385" spans="2:2" ht="14.25" customHeight="1" x14ac:dyDescent="0.25">
      <c r="B6385" s="238">
        <f t="shared" si="99"/>
        <v>43001.916666651188</v>
      </c>
    </row>
    <row r="6386" spans="2:2" ht="14.25" customHeight="1" x14ac:dyDescent="0.25">
      <c r="B6386" s="238">
        <f t="shared" si="99"/>
        <v>43001.958333317853</v>
      </c>
    </row>
    <row r="6387" spans="2:2" ht="14.25" customHeight="1" x14ac:dyDescent="0.25">
      <c r="B6387" s="238">
        <f t="shared" si="99"/>
        <v>43001.999999984517</v>
      </c>
    </row>
    <row r="6388" spans="2:2" ht="14.25" customHeight="1" x14ac:dyDescent="0.25">
      <c r="B6388" s="238">
        <f t="shared" si="99"/>
        <v>43002.041666651181</v>
      </c>
    </row>
    <row r="6389" spans="2:2" ht="14.25" customHeight="1" x14ac:dyDescent="0.25">
      <c r="B6389" s="238">
        <f t="shared" si="99"/>
        <v>43002.083333317845</v>
      </c>
    </row>
    <row r="6390" spans="2:2" ht="14.25" customHeight="1" x14ac:dyDescent="0.25">
      <c r="B6390" s="238">
        <f t="shared" si="99"/>
        <v>43002.124999984509</v>
      </c>
    </row>
    <row r="6391" spans="2:2" ht="14.25" customHeight="1" x14ac:dyDescent="0.25">
      <c r="B6391" s="238">
        <f t="shared" si="99"/>
        <v>43002.166666651174</v>
      </c>
    </row>
    <row r="6392" spans="2:2" ht="14.25" customHeight="1" x14ac:dyDescent="0.25">
      <c r="B6392" s="238">
        <f t="shared" si="99"/>
        <v>43002.208333317838</v>
      </c>
    </row>
    <row r="6393" spans="2:2" ht="14.25" customHeight="1" x14ac:dyDescent="0.25">
      <c r="B6393" s="238">
        <f t="shared" si="99"/>
        <v>43002.249999984502</v>
      </c>
    </row>
    <row r="6394" spans="2:2" ht="14.25" customHeight="1" x14ac:dyDescent="0.25">
      <c r="B6394" s="238">
        <f t="shared" si="99"/>
        <v>43002.291666651166</v>
      </c>
    </row>
    <row r="6395" spans="2:2" ht="14.25" customHeight="1" x14ac:dyDescent="0.25">
      <c r="B6395" s="238">
        <f t="shared" si="99"/>
        <v>43002.333333317831</v>
      </c>
    </row>
    <row r="6396" spans="2:2" ht="14.25" customHeight="1" x14ac:dyDescent="0.25">
      <c r="B6396" s="238">
        <f t="shared" si="99"/>
        <v>43002.374999984495</v>
      </c>
    </row>
    <row r="6397" spans="2:2" ht="14.25" customHeight="1" x14ac:dyDescent="0.25">
      <c r="B6397" s="238">
        <f t="shared" si="99"/>
        <v>43002.416666651159</v>
      </c>
    </row>
    <row r="6398" spans="2:2" ht="14.25" customHeight="1" x14ac:dyDescent="0.25">
      <c r="B6398" s="238">
        <f t="shared" si="99"/>
        <v>43002.458333317823</v>
      </c>
    </row>
    <row r="6399" spans="2:2" ht="14.25" customHeight="1" x14ac:dyDescent="0.25">
      <c r="B6399" s="238">
        <f t="shared" si="99"/>
        <v>43002.499999984488</v>
      </c>
    </row>
    <row r="6400" spans="2:2" ht="14.25" customHeight="1" x14ac:dyDescent="0.25">
      <c r="B6400" s="238">
        <f t="shared" si="99"/>
        <v>43002.541666651152</v>
      </c>
    </row>
    <row r="6401" spans="2:2" ht="14.25" customHeight="1" x14ac:dyDescent="0.25">
      <c r="B6401" s="238">
        <f t="shared" si="99"/>
        <v>43002.583333317816</v>
      </c>
    </row>
    <row r="6402" spans="2:2" ht="14.25" customHeight="1" x14ac:dyDescent="0.25">
      <c r="B6402" s="238">
        <f t="shared" si="99"/>
        <v>43002.62499998448</v>
      </c>
    </row>
    <row r="6403" spans="2:2" ht="14.25" customHeight="1" x14ac:dyDescent="0.25">
      <c r="B6403" s="238">
        <f t="shared" si="99"/>
        <v>43002.666666651145</v>
      </c>
    </row>
    <row r="6404" spans="2:2" ht="14.25" customHeight="1" x14ac:dyDescent="0.25">
      <c r="B6404" s="238">
        <f t="shared" si="99"/>
        <v>43002.708333317809</v>
      </c>
    </row>
    <row r="6405" spans="2:2" ht="14.25" customHeight="1" x14ac:dyDescent="0.25">
      <c r="B6405" s="238">
        <f t="shared" ref="B6405:B6468" si="100">B6404+(1/24)</f>
        <v>43002.749999984473</v>
      </c>
    </row>
    <row r="6406" spans="2:2" ht="14.25" customHeight="1" x14ac:dyDescent="0.25">
      <c r="B6406" s="238">
        <f t="shared" si="100"/>
        <v>43002.791666651137</v>
      </c>
    </row>
    <row r="6407" spans="2:2" ht="14.25" customHeight="1" x14ac:dyDescent="0.25">
      <c r="B6407" s="238">
        <f t="shared" si="100"/>
        <v>43002.833333317802</v>
      </c>
    </row>
    <row r="6408" spans="2:2" ht="14.25" customHeight="1" x14ac:dyDescent="0.25">
      <c r="B6408" s="238">
        <f t="shared" si="100"/>
        <v>43002.874999984466</v>
      </c>
    </row>
    <row r="6409" spans="2:2" ht="14.25" customHeight="1" x14ac:dyDescent="0.25">
      <c r="B6409" s="238">
        <f t="shared" si="100"/>
        <v>43002.91666665113</v>
      </c>
    </row>
    <row r="6410" spans="2:2" ht="14.25" customHeight="1" x14ac:dyDescent="0.25">
      <c r="B6410" s="238">
        <f t="shared" si="100"/>
        <v>43002.958333317794</v>
      </c>
    </row>
    <row r="6411" spans="2:2" ht="14.25" customHeight="1" x14ac:dyDescent="0.25">
      <c r="B6411" s="238">
        <f t="shared" si="100"/>
        <v>43002.999999984459</v>
      </c>
    </row>
    <row r="6412" spans="2:2" ht="14.25" customHeight="1" x14ac:dyDescent="0.25">
      <c r="B6412" s="238">
        <f t="shared" si="100"/>
        <v>43003.041666651123</v>
      </c>
    </row>
    <row r="6413" spans="2:2" ht="14.25" customHeight="1" x14ac:dyDescent="0.25">
      <c r="B6413" s="238">
        <f t="shared" si="100"/>
        <v>43003.083333317787</v>
      </c>
    </row>
    <row r="6414" spans="2:2" ht="14.25" customHeight="1" x14ac:dyDescent="0.25">
      <c r="B6414" s="238">
        <f t="shared" si="100"/>
        <v>43003.124999984451</v>
      </c>
    </row>
    <row r="6415" spans="2:2" ht="14.25" customHeight="1" x14ac:dyDescent="0.25">
      <c r="B6415" s="238">
        <f t="shared" si="100"/>
        <v>43003.166666651116</v>
      </c>
    </row>
    <row r="6416" spans="2:2" ht="14.25" customHeight="1" x14ac:dyDescent="0.25">
      <c r="B6416" s="238">
        <f t="shared" si="100"/>
        <v>43003.20833331778</v>
      </c>
    </row>
    <row r="6417" spans="2:2" ht="14.25" customHeight="1" x14ac:dyDescent="0.25">
      <c r="B6417" s="238">
        <f t="shared" si="100"/>
        <v>43003.249999984444</v>
      </c>
    </row>
    <row r="6418" spans="2:2" ht="14.25" customHeight="1" x14ac:dyDescent="0.25">
      <c r="B6418" s="238">
        <f t="shared" si="100"/>
        <v>43003.291666651108</v>
      </c>
    </row>
    <row r="6419" spans="2:2" ht="14.25" customHeight="1" x14ac:dyDescent="0.25">
      <c r="B6419" s="238">
        <f t="shared" si="100"/>
        <v>43003.333333317772</v>
      </c>
    </row>
    <row r="6420" spans="2:2" ht="14.25" customHeight="1" x14ac:dyDescent="0.25">
      <c r="B6420" s="238">
        <f t="shared" si="100"/>
        <v>43003.374999984437</v>
      </c>
    </row>
    <row r="6421" spans="2:2" ht="14.25" customHeight="1" x14ac:dyDescent="0.25">
      <c r="B6421" s="238">
        <f t="shared" si="100"/>
        <v>43003.416666651101</v>
      </c>
    </row>
    <row r="6422" spans="2:2" ht="14.25" customHeight="1" x14ac:dyDescent="0.25">
      <c r="B6422" s="238">
        <f t="shared" si="100"/>
        <v>43003.458333317765</v>
      </c>
    </row>
    <row r="6423" spans="2:2" ht="14.25" customHeight="1" x14ac:dyDescent="0.25">
      <c r="B6423" s="238">
        <f t="shared" si="100"/>
        <v>43003.499999984429</v>
      </c>
    </row>
    <row r="6424" spans="2:2" ht="14.25" customHeight="1" x14ac:dyDescent="0.25">
      <c r="B6424" s="238">
        <f t="shared" si="100"/>
        <v>43003.541666651094</v>
      </c>
    </row>
    <row r="6425" spans="2:2" ht="14.25" customHeight="1" x14ac:dyDescent="0.25">
      <c r="B6425" s="238">
        <f t="shared" si="100"/>
        <v>43003.583333317758</v>
      </c>
    </row>
    <row r="6426" spans="2:2" ht="14.25" customHeight="1" x14ac:dyDescent="0.25">
      <c r="B6426" s="238">
        <f t="shared" si="100"/>
        <v>43003.624999984422</v>
      </c>
    </row>
    <row r="6427" spans="2:2" ht="14.25" customHeight="1" x14ac:dyDescent="0.25">
      <c r="B6427" s="238">
        <f t="shared" si="100"/>
        <v>43003.666666651086</v>
      </c>
    </row>
    <row r="6428" spans="2:2" ht="14.25" customHeight="1" x14ac:dyDescent="0.25">
      <c r="B6428" s="238">
        <f t="shared" si="100"/>
        <v>43003.708333317751</v>
      </c>
    </row>
    <row r="6429" spans="2:2" ht="14.25" customHeight="1" x14ac:dyDescent="0.25">
      <c r="B6429" s="238">
        <f t="shared" si="100"/>
        <v>43003.749999984415</v>
      </c>
    </row>
    <row r="6430" spans="2:2" ht="14.25" customHeight="1" x14ac:dyDescent="0.25">
      <c r="B6430" s="238">
        <f t="shared" si="100"/>
        <v>43003.791666651079</v>
      </c>
    </row>
    <row r="6431" spans="2:2" ht="14.25" customHeight="1" x14ac:dyDescent="0.25">
      <c r="B6431" s="238">
        <f t="shared" si="100"/>
        <v>43003.833333317743</v>
      </c>
    </row>
    <row r="6432" spans="2:2" ht="14.25" customHeight="1" x14ac:dyDescent="0.25">
      <c r="B6432" s="238">
        <f t="shared" si="100"/>
        <v>43003.874999984408</v>
      </c>
    </row>
    <row r="6433" spans="2:2" ht="14.25" customHeight="1" x14ac:dyDescent="0.25">
      <c r="B6433" s="238">
        <f t="shared" si="100"/>
        <v>43003.916666651072</v>
      </c>
    </row>
    <row r="6434" spans="2:2" ht="14.25" customHeight="1" x14ac:dyDescent="0.25">
      <c r="B6434" s="238">
        <f t="shared" si="100"/>
        <v>43003.958333317736</v>
      </c>
    </row>
    <row r="6435" spans="2:2" ht="14.25" customHeight="1" x14ac:dyDescent="0.25">
      <c r="B6435" s="238">
        <f t="shared" si="100"/>
        <v>43003.9999999844</v>
      </c>
    </row>
    <row r="6436" spans="2:2" ht="14.25" customHeight="1" x14ac:dyDescent="0.25">
      <c r="B6436" s="238">
        <f t="shared" si="100"/>
        <v>43004.041666651065</v>
      </c>
    </row>
    <row r="6437" spans="2:2" ht="14.25" customHeight="1" x14ac:dyDescent="0.25">
      <c r="B6437" s="238">
        <f t="shared" si="100"/>
        <v>43004.083333317729</v>
      </c>
    </row>
    <row r="6438" spans="2:2" ht="14.25" customHeight="1" x14ac:dyDescent="0.25">
      <c r="B6438" s="238">
        <f t="shared" si="100"/>
        <v>43004.124999984393</v>
      </c>
    </row>
    <row r="6439" spans="2:2" ht="14.25" customHeight="1" x14ac:dyDescent="0.25">
      <c r="B6439" s="238">
        <f t="shared" si="100"/>
        <v>43004.166666651057</v>
      </c>
    </row>
    <row r="6440" spans="2:2" ht="14.25" customHeight="1" x14ac:dyDescent="0.25">
      <c r="B6440" s="238">
        <f t="shared" si="100"/>
        <v>43004.208333317722</v>
      </c>
    </row>
    <row r="6441" spans="2:2" ht="14.25" customHeight="1" x14ac:dyDescent="0.25">
      <c r="B6441" s="238">
        <f t="shared" si="100"/>
        <v>43004.249999984386</v>
      </c>
    </row>
    <row r="6442" spans="2:2" ht="14.25" customHeight="1" x14ac:dyDescent="0.25">
      <c r="B6442" s="238">
        <f t="shared" si="100"/>
        <v>43004.29166665105</v>
      </c>
    </row>
    <row r="6443" spans="2:2" ht="14.25" customHeight="1" x14ac:dyDescent="0.25">
      <c r="B6443" s="238">
        <f t="shared" si="100"/>
        <v>43004.333333317714</v>
      </c>
    </row>
    <row r="6444" spans="2:2" ht="14.25" customHeight="1" x14ac:dyDescent="0.25">
      <c r="B6444" s="238">
        <f t="shared" si="100"/>
        <v>43004.374999984379</v>
      </c>
    </row>
    <row r="6445" spans="2:2" ht="14.25" customHeight="1" x14ac:dyDescent="0.25">
      <c r="B6445" s="238">
        <f t="shared" si="100"/>
        <v>43004.416666651043</v>
      </c>
    </row>
    <row r="6446" spans="2:2" ht="14.25" customHeight="1" x14ac:dyDescent="0.25">
      <c r="B6446" s="238">
        <f t="shared" si="100"/>
        <v>43004.458333317707</v>
      </c>
    </row>
    <row r="6447" spans="2:2" ht="14.25" customHeight="1" x14ac:dyDescent="0.25">
      <c r="B6447" s="238">
        <f t="shared" si="100"/>
        <v>43004.499999984371</v>
      </c>
    </row>
    <row r="6448" spans="2:2" ht="14.25" customHeight="1" x14ac:dyDescent="0.25">
      <c r="B6448" s="238">
        <f t="shared" si="100"/>
        <v>43004.541666651035</v>
      </c>
    </row>
    <row r="6449" spans="2:2" ht="14.25" customHeight="1" x14ac:dyDescent="0.25">
      <c r="B6449" s="238">
        <f t="shared" si="100"/>
        <v>43004.5833333177</v>
      </c>
    </row>
    <row r="6450" spans="2:2" ht="14.25" customHeight="1" x14ac:dyDescent="0.25">
      <c r="B6450" s="238">
        <f t="shared" si="100"/>
        <v>43004.624999984364</v>
      </c>
    </row>
    <row r="6451" spans="2:2" ht="14.25" customHeight="1" x14ac:dyDescent="0.25">
      <c r="B6451" s="238">
        <f t="shared" si="100"/>
        <v>43004.666666651028</v>
      </c>
    </row>
    <row r="6452" spans="2:2" ht="14.25" customHeight="1" x14ac:dyDescent="0.25">
      <c r="B6452" s="238">
        <f t="shared" si="100"/>
        <v>43004.708333317692</v>
      </c>
    </row>
    <row r="6453" spans="2:2" ht="14.25" customHeight="1" x14ac:dyDescent="0.25">
      <c r="B6453" s="238">
        <f t="shared" si="100"/>
        <v>43004.749999984357</v>
      </c>
    </row>
    <row r="6454" spans="2:2" ht="14.25" customHeight="1" x14ac:dyDescent="0.25">
      <c r="B6454" s="238">
        <f t="shared" si="100"/>
        <v>43004.791666651021</v>
      </c>
    </row>
    <row r="6455" spans="2:2" ht="14.25" customHeight="1" x14ac:dyDescent="0.25">
      <c r="B6455" s="238">
        <f t="shared" si="100"/>
        <v>43004.833333317685</v>
      </c>
    </row>
    <row r="6456" spans="2:2" ht="14.25" customHeight="1" x14ac:dyDescent="0.25">
      <c r="B6456" s="238">
        <f t="shared" si="100"/>
        <v>43004.874999984349</v>
      </c>
    </row>
    <row r="6457" spans="2:2" ht="14.25" customHeight="1" x14ac:dyDescent="0.25">
      <c r="B6457" s="238">
        <f t="shared" si="100"/>
        <v>43004.916666651014</v>
      </c>
    </row>
    <row r="6458" spans="2:2" ht="14.25" customHeight="1" x14ac:dyDescent="0.25">
      <c r="B6458" s="238">
        <f t="shared" si="100"/>
        <v>43004.958333317678</v>
      </c>
    </row>
    <row r="6459" spans="2:2" ht="14.25" customHeight="1" x14ac:dyDescent="0.25">
      <c r="B6459" s="238">
        <f t="shared" si="100"/>
        <v>43004.999999984342</v>
      </c>
    </row>
    <row r="6460" spans="2:2" ht="14.25" customHeight="1" x14ac:dyDescent="0.25">
      <c r="B6460" s="238">
        <f t="shared" si="100"/>
        <v>43005.041666651006</v>
      </c>
    </row>
    <row r="6461" spans="2:2" ht="14.25" customHeight="1" x14ac:dyDescent="0.25">
      <c r="B6461" s="238">
        <f t="shared" si="100"/>
        <v>43005.083333317671</v>
      </c>
    </row>
    <row r="6462" spans="2:2" ht="14.25" customHeight="1" x14ac:dyDescent="0.25">
      <c r="B6462" s="238">
        <f t="shared" si="100"/>
        <v>43005.124999984335</v>
      </c>
    </row>
    <row r="6463" spans="2:2" ht="14.25" customHeight="1" x14ac:dyDescent="0.25">
      <c r="B6463" s="238">
        <f t="shared" si="100"/>
        <v>43005.166666650999</v>
      </c>
    </row>
    <row r="6464" spans="2:2" ht="14.25" customHeight="1" x14ac:dyDescent="0.25">
      <c r="B6464" s="238">
        <f t="shared" si="100"/>
        <v>43005.208333317663</v>
      </c>
    </row>
    <row r="6465" spans="2:2" ht="14.25" customHeight="1" x14ac:dyDescent="0.25">
      <c r="B6465" s="238">
        <f t="shared" si="100"/>
        <v>43005.249999984328</v>
      </c>
    </row>
    <row r="6466" spans="2:2" ht="14.25" customHeight="1" x14ac:dyDescent="0.25">
      <c r="B6466" s="238">
        <f t="shared" si="100"/>
        <v>43005.291666650992</v>
      </c>
    </row>
    <row r="6467" spans="2:2" ht="14.25" customHeight="1" x14ac:dyDescent="0.25">
      <c r="B6467" s="238">
        <f t="shared" si="100"/>
        <v>43005.333333317656</v>
      </c>
    </row>
    <row r="6468" spans="2:2" ht="14.25" customHeight="1" x14ac:dyDescent="0.25">
      <c r="B6468" s="238">
        <f t="shared" si="100"/>
        <v>43005.37499998432</v>
      </c>
    </row>
    <row r="6469" spans="2:2" ht="14.25" customHeight="1" x14ac:dyDescent="0.25">
      <c r="B6469" s="238">
        <f t="shared" ref="B6469:B6532" si="101">B6468+(1/24)</f>
        <v>43005.416666650985</v>
      </c>
    </row>
    <row r="6470" spans="2:2" ht="14.25" customHeight="1" x14ac:dyDescent="0.25">
      <c r="B6470" s="238">
        <f t="shared" si="101"/>
        <v>43005.458333317649</v>
      </c>
    </row>
    <row r="6471" spans="2:2" ht="14.25" customHeight="1" x14ac:dyDescent="0.25">
      <c r="B6471" s="238">
        <f t="shared" si="101"/>
        <v>43005.499999984313</v>
      </c>
    </row>
    <row r="6472" spans="2:2" ht="14.25" customHeight="1" x14ac:dyDescent="0.25">
      <c r="B6472" s="238">
        <f t="shared" si="101"/>
        <v>43005.541666650977</v>
      </c>
    </row>
    <row r="6473" spans="2:2" ht="14.25" customHeight="1" x14ac:dyDescent="0.25">
      <c r="B6473" s="238">
        <f t="shared" si="101"/>
        <v>43005.583333317642</v>
      </c>
    </row>
    <row r="6474" spans="2:2" ht="14.25" customHeight="1" x14ac:dyDescent="0.25">
      <c r="B6474" s="238">
        <f t="shared" si="101"/>
        <v>43005.624999984306</v>
      </c>
    </row>
    <row r="6475" spans="2:2" ht="14.25" customHeight="1" x14ac:dyDescent="0.25">
      <c r="B6475" s="238">
        <f t="shared" si="101"/>
        <v>43005.66666665097</v>
      </c>
    </row>
    <row r="6476" spans="2:2" ht="14.25" customHeight="1" x14ac:dyDescent="0.25">
      <c r="B6476" s="238">
        <f t="shared" si="101"/>
        <v>43005.708333317634</v>
      </c>
    </row>
    <row r="6477" spans="2:2" ht="14.25" customHeight="1" x14ac:dyDescent="0.25">
      <c r="B6477" s="238">
        <f t="shared" si="101"/>
        <v>43005.749999984298</v>
      </c>
    </row>
    <row r="6478" spans="2:2" ht="14.25" customHeight="1" x14ac:dyDescent="0.25">
      <c r="B6478" s="238">
        <f t="shared" si="101"/>
        <v>43005.791666650963</v>
      </c>
    </row>
    <row r="6479" spans="2:2" ht="14.25" customHeight="1" x14ac:dyDescent="0.25">
      <c r="B6479" s="238">
        <f t="shared" si="101"/>
        <v>43005.833333317627</v>
      </c>
    </row>
    <row r="6480" spans="2:2" ht="14.25" customHeight="1" x14ac:dyDescent="0.25">
      <c r="B6480" s="238">
        <f t="shared" si="101"/>
        <v>43005.874999984291</v>
      </c>
    </row>
    <row r="6481" spans="2:2" ht="14.25" customHeight="1" x14ac:dyDescent="0.25">
      <c r="B6481" s="238">
        <f t="shared" si="101"/>
        <v>43005.916666650955</v>
      </c>
    </row>
    <row r="6482" spans="2:2" ht="14.25" customHeight="1" x14ac:dyDescent="0.25">
      <c r="B6482" s="238">
        <f t="shared" si="101"/>
        <v>43005.95833331762</v>
      </c>
    </row>
    <row r="6483" spans="2:2" ht="14.25" customHeight="1" x14ac:dyDescent="0.25">
      <c r="B6483" s="238">
        <f t="shared" si="101"/>
        <v>43005.999999984284</v>
      </c>
    </row>
    <row r="6484" spans="2:2" ht="14.25" customHeight="1" x14ac:dyDescent="0.25">
      <c r="B6484" s="238">
        <f t="shared" si="101"/>
        <v>43006.041666650948</v>
      </c>
    </row>
    <row r="6485" spans="2:2" ht="14.25" customHeight="1" x14ac:dyDescent="0.25">
      <c r="B6485" s="238">
        <f t="shared" si="101"/>
        <v>43006.083333317612</v>
      </c>
    </row>
    <row r="6486" spans="2:2" ht="14.25" customHeight="1" x14ac:dyDescent="0.25">
      <c r="B6486" s="238">
        <f t="shared" si="101"/>
        <v>43006.124999984277</v>
      </c>
    </row>
    <row r="6487" spans="2:2" ht="14.25" customHeight="1" x14ac:dyDescent="0.25">
      <c r="B6487" s="238">
        <f t="shared" si="101"/>
        <v>43006.166666650941</v>
      </c>
    </row>
    <row r="6488" spans="2:2" ht="14.25" customHeight="1" x14ac:dyDescent="0.25">
      <c r="B6488" s="238">
        <f t="shared" si="101"/>
        <v>43006.208333317605</v>
      </c>
    </row>
    <row r="6489" spans="2:2" ht="14.25" customHeight="1" x14ac:dyDescent="0.25">
      <c r="B6489" s="238">
        <f t="shared" si="101"/>
        <v>43006.249999984269</v>
      </c>
    </row>
    <row r="6490" spans="2:2" ht="14.25" customHeight="1" x14ac:dyDescent="0.25">
      <c r="B6490" s="238">
        <f t="shared" si="101"/>
        <v>43006.291666650934</v>
      </c>
    </row>
    <row r="6491" spans="2:2" ht="14.25" customHeight="1" x14ac:dyDescent="0.25">
      <c r="B6491" s="238">
        <f t="shared" si="101"/>
        <v>43006.333333317598</v>
      </c>
    </row>
    <row r="6492" spans="2:2" ht="14.25" customHeight="1" x14ac:dyDescent="0.25">
      <c r="B6492" s="238">
        <f t="shared" si="101"/>
        <v>43006.374999984262</v>
      </c>
    </row>
    <row r="6493" spans="2:2" ht="14.25" customHeight="1" x14ac:dyDescent="0.25">
      <c r="B6493" s="238">
        <f t="shared" si="101"/>
        <v>43006.416666650926</v>
      </c>
    </row>
    <row r="6494" spans="2:2" ht="14.25" customHeight="1" x14ac:dyDescent="0.25">
      <c r="B6494" s="238">
        <f t="shared" si="101"/>
        <v>43006.458333317591</v>
      </c>
    </row>
    <row r="6495" spans="2:2" ht="14.25" customHeight="1" x14ac:dyDescent="0.25">
      <c r="B6495" s="238">
        <f t="shared" si="101"/>
        <v>43006.499999984255</v>
      </c>
    </row>
    <row r="6496" spans="2:2" ht="14.25" customHeight="1" x14ac:dyDescent="0.25">
      <c r="B6496" s="238">
        <f t="shared" si="101"/>
        <v>43006.541666650919</v>
      </c>
    </row>
    <row r="6497" spans="2:2" ht="14.25" customHeight="1" x14ac:dyDescent="0.25">
      <c r="B6497" s="238">
        <f t="shared" si="101"/>
        <v>43006.583333317583</v>
      </c>
    </row>
    <row r="6498" spans="2:2" ht="14.25" customHeight="1" x14ac:dyDescent="0.25">
      <c r="B6498" s="238">
        <f t="shared" si="101"/>
        <v>43006.624999984248</v>
      </c>
    </row>
    <row r="6499" spans="2:2" ht="14.25" customHeight="1" x14ac:dyDescent="0.25">
      <c r="B6499" s="238">
        <f t="shared" si="101"/>
        <v>43006.666666650912</v>
      </c>
    </row>
    <row r="6500" spans="2:2" ht="14.25" customHeight="1" x14ac:dyDescent="0.25">
      <c r="B6500" s="238">
        <f t="shared" si="101"/>
        <v>43006.708333317576</v>
      </c>
    </row>
    <row r="6501" spans="2:2" ht="14.25" customHeight="1" x14ac:dyDescent="0.25">
      <c r="B6501" s="238">
        <f t="shared" si="101"/>
        <v>43006.74999998424</v>
      </c>
    </row>
    <row r="6502" spans="2:2" ht="14.25" customHeight="1" x14ac:dyDescent="0.25">
      <c r="B6502" s="238">
        <f t="shared" si="101"/>
        <v>43006.791666650905</v>
      </c>
    </row>
    <row r="6503" spans="2:2" ht="14.25" customHeight="1" x14ac:dyDescent="0.25">
      <c r="B6503" s="238">
        <f t="shared" si="101"/>
        <v>43006.833333317569</v>
      </c>
    </row>
    <row r="6504" spans="2:2" ht="14.25" customHeight="1" x14ac:dyDescent="0.25">
      <c r="B6504" s="238">
        <f t="shared" si="101"/>
        <v>43006.874999984233</v>
      </c>
    </row>
    <row r="6505" spans="2:2" ht="14.25" customHeight="1" x14ac:dyDescent="0.25">
      <c r="B6505" s="238">
        <f t="shared" si="101"/>
        <v>43006.916666650897</v>
      </c>
    </row>
    <row r="6506" spans="2:2" ht="14.25" customHeight="1" x14ac:dyDescent="0.25">
      <c r="B6506" s="238">
        <f t="shared" si="101"/>
        <v>43006.958333317561</v>
      </c>
    </row>
    <row r="6507" spans="2:2" ht="14.25" customHeight="1" x14ac:dyDescent="0.25">
      <c r="B6507" s="238">
        <f t="shared" si="101"/>
        <v>43006.999999984226</v>
      </c>
    </row>
    <row r="6508" spans="2:2" ht="14.25" customHeight="1" x14ac:dyDescent="0.25">
      <c r="B6508" s="238">
        <f t="shared" si="101"/>
        <v>43007.04166665089</v>
      </c>
    </row>
    <row r="6509" spans="2:2" ht="14.25" customHeight="1" x14ac:dyDescent="0.25">
      <c r="B6509" s="238">
        <f t="shared" si="101"/>
        <v>43007.083333317554</v>
      </c>
    </row>
    <row r="6510" spans="2:2" ht="14.25" customHeight="1" x14ac:dyDescent="0.25">
      <c r="B6510" s="238">
        <f t="shared" si="101"/>
        <v>43007.124999984218</v>
      </c>
    </row>
    <row r="6511" spans="2:2" ht="14.25" customHeight="1" x14ac:dyDescent="0.25">
      <c r="B6511" s="238">
        <f t="shared" si="101"/>
        <v>43007.166666650883</v>
      </c>
    </row>
    <row r="6512" spans="2:2" ht="14.25" customHeight="1" x14ac:dyDescent="0.25">
      <c r="B6512" s="238">
        <f t="shared" si="101"/>
        <v>43007.208333317547</v>
      </c>
    </row>
    <row r="6513" spans="2:2" ht="14.25" customHeight="1" x14ac:dyDescent="0.25">
      <c r="B6513" s="238">
        <f t="shared" si="101"/>
        <v>43007.249999984211</v>
      </c>
    </row>
    <row r="6514" spans="2:2" ht="14.25" customHeight="1" x14ac:dyDescent="0.25">
      <c r="B6514" s="238">
        <f t="shared" si="101"/>
        <v>43007.291666650875</v>
      </c>
    </row>
    <row r="6515" spans="2:2" ht="14.25" customHeight="1" x14ac:dyDescent="0.25">
      <c r="B6515" s="238">
        <f t="shared" si="101"/>
        <v>43007.33333331754</v>
      </c>
    </row>
    <row r="6516" spans="2:2" ht="14.25" customHeight="1" x14ac:dyDescent="0.25">
      <c r="B6516" s="238">
        <f t="shared" si="101"/>
        <v>43007.374999984204</v>
      </c>
    </row>
    <row r="6517" spans="2:2" ht="14.25" customHeight="1" x14ac:dyDescent="0.25">
      <c r="B6517" s="238">
        <f t="shared" si="101"/>
        <v>43007.416666650868</v>
      </c>
    </row>
    <row r="6518" spans="2:2" ht="14.25" customHeight="1" x14ac:dyDescent="0.25">
      <c r="B6518" s="238">
        <f t="shared" si="101"/>
        <v>43007.458333317532</v>
      </c>
    </row>
    <row r="6519" spans="2:2" ht="14.25" customHeight="1" x14ac:dyDescent="0.25">
      <c r="B6519" s="238">
        <f t="shared" si="101"/>
        <v>43007.499999984197</v>
      </c>
    </row>
    <row r="6520" spans="2:2" ht="14.25" customHeight="1" x14ac:dyDescent="0.25">
      <c r="B6520" s="238">
        <f t="shared" si="101"/>
        <v>43007.541666650861</v>
      </c>
    </row>
    <row r="6521" spans="2:2" ht="14.25" customHeight="1" x14ac:dyDescent="0.25">
      <c r="B6521" s="238">
        <f t="shared" si="101"/>
        <v>43007.583333317525</v>
      </c>
    </row>
    <row r="6522" spans="2:2" ht="14.25" customHeight="1" x14ac:dyDescent="0.25">
      <c r="B6522" s="238">
        <f t="shared" si="101"/>
        <v>43007.624999984189</v>
      </c>
    </row>
    <row r="6523" spans="2:2" ht="14.25" customHeight="1" x14ac:dyDescent="0.25">
      <c r="B6523" s="238">
        <f t="shared" si="101"/>
        <v>43007.666666650854</v>
      </c>
    </row>
    <row r="6524" spans="2:2" ht="14.25" customHeight="1" x14ac:dyDescent="0.25">
      <c r="B6524" s="238">
        <f t="shared" si="101"/>
        <v>43007.708333317518</v>
      </c>
    </row>
    <row r="6525" spans="2:2" ht="14.25" customHeight="1" x14ac:dyDescent="0.25">
      <c r="B6525" s="238">
        <f t="shared" si="101"/>
        <v>43007.749999984182</v>
      </c>
    </row>
    <row r="6526" spans="2:2" ht="14.25" customHeight="1" x14ac:dyDescent="0.25">
      <c r="B6526" s="238">
        <f t="shared" si="101"/>
        <v>43007.791666650846</v>
      </c>
    </row>
    <row r="6527" spans="2:2" ht="14.25" customHeight="1" x14ac:dyDescent="0.25">
      <c r="B6527" s="238">
        <f t="shared" si="101"/>
        <v>43007.833333317511</v>
      </c>
    </row>
    <row r="6528" spans="2:2" ht="14.25" customHeight="1" x14ac:dyDescent="0.25">
      <c r="B6528" s="238">
        <f t="shared" si="101"/>
        <v>43007.874999984175</v>
      </c>
    </row>
    <row r="6529" spans="2:2" ht="14.25" customHeight="1" x14ac:dyDescent="0.25">
      <c r="B6529" s="238">
        <f t="shared" si="101"/>
        <v>43007.916666650839</v>
      </c>
    </row>
    <row r="6530" spans="2:2" ht="14.25" customHeight="1" x14ac:dyDescent="0.25">
      <c r="B6530" s="238">
        <f t="shared" si="101"/>
        <v>43007.958333317503</v>
      </c>
    </row>
    <row r="6531" spans="2:2" ht="14.25" customHeight="1" x14ac:dyDescent="0.25">
      <c r="B6531" s="238">
        <f t="shared" si="101"/>
        <v>43007.999999984168</v>
      </c>
    </row>
    <row r="6532" spans="2:2" ht="14.25" customHeight="1" x14ac:dyDescent="0.25">
      <c r="B6532" s="238">
        <f t="shared" si="101"/>
        <v>43008.041666650832</v>
      </c>
    </row>
    <row r="6533" spans="2:2" ht="14.25" customHeight="1" x14ac:dyDescent="0.25">
      <c r="B6533" s="238">
        <f t="shared" ref="B6533:B6596" si="102">B6532+(1/24)</f>
        <v>43008.083333317496</v>
      </c>
    </row>
    <row r="6534" spans="2:2" ht="14.25" customHeight="1" x14ac:dyDescent="0.25">
      <c r="B6534" s="238">
        <f t="shared" si="102"/>
        <v>43008.12499998416</v>
      </c>
    </row>
    <row r="6535" spans="2:2" ht="14.25" customHeight="1" x14ac:dyDescent="0.25">
      <c r="B6535" s="238">
        <f t="shared" si="102"/>
        <v>43008.166666650824</v>
      </c>
    </row>
    <row r="6536" spans="2:2" ht="14.25" customHeight="1" x14ac:dyDescent="0.25">
      <c r="B6536" s="238">
        <f t="shared" si="102"/>
        <v>43008.208333317489</v>
      </c>
    </row>
    <row r="6537" spans="2:2" ht="14.25" customHeight="1" x14ac:dyDescent="0.25">
      <c r="B6537" s="238">
        <f t="shared" si="102"/>
        <v>43008.249999984153</v>
      </c>
    </row>
    <row r="6538" spans="2:2" ht="14.25" customHeight="1" x14ac:dyDescent="0.25">
      <c r="B6538" s="238">
        <f t="shared" si="102"/>
        <v>43008.291666650817</v>
      </c>
    </row>
    <row r="6539" spans="2:2" ht="14.25" customHeight="1" x14ac:dyDescent="0.25">
      <c r="B6539" s="238">
        <f t="shared" si="102"/>
        <v>43008.333333317481</v>
      </c>
    </row>
    <row r="6540" spans="2:2" ht="14.25" customHeight="1" x14ac:dyDescent="0.25">
      <c r="B6540" s="238">
        <f t="shared" si="102"/>
        <v>43008.374999984146</v>
      </c>
    </row>
    <row r="6541" spans="2:2" ht="14.25" customHeight="1" x14ac:dyDescent="0.25">
      <c r="B6541" s="238">
        <f t="shared" si="102"/>
        <v>43008.41666665081</v>
      </c>
    </row>
    <row r="6542" spans="2:2" ht="14.25" customHeight="1" x14ac:dyDescent="0.25">
      <c r="B6542" s="238">
        <f t="shared" si="102"/>
        <v>43008.458333317474</v>
      </c>
    </row>
    <row r="6543" spans="2:2" ht="14.25" customHeight="1" x14ac:dyDescent="0.25">
      <c r="B6543" s="238">
        <f t="shared" si="102"/>
        <v>43008.499999984138</v>
      </c>
    </row>
    <row r="6544" spans="2:2" ht="14.25" customHeight="1" x14ac:dyDescent="0.25">
      <c r="B6544" s="238">
        <f t="shared" si="102"/>
        <v>43008.541666650803</v>
      </c>
    </row>
    <row r="6545" spans="2:2" ht="14.25" customHeight="1" x14ac:dyDescent="0.25">
      <c r="B6545" s="238">
        <f t="shared" si="102"/>
        <v>43008.583333317467</v>
      </c>
    </row>
    <row r="6546" spans="2:2" ht="14.25" customHeight="1" x14ac:dyDescent="0.25">
      <c r="B6546" s="238">
        <f t="shared" si="102"/>
        <v>43008.624999984131</v>
      </c>
    </row>
    <row r="6547" spans="2:2" ht="14.25" customHeight="1" x14ac:dyDescent="0.25">
      <c r="B6547" s="238">
        <f t="shared" si="102"/>
        <v>43008.666666650795</v>
      </c>
    </row>
    <row r="6548" spans="2:2" ht="14.25" customHeight="1" x14ac:dyDescent="0.25">
      <c r="B6548" s="238">
        <f t="shared" si="102"/>
        <v>43008.70833331746</v>
      </c>
    </row>
    <row r="6549" spans="2:2" ht="14.25" customHeight="1" x14ac:dyDescent="0.25">
      <c r="B6549" s="238">
        <f t="shared" si="102"/>
        <v>43008.749999984124</v>
      </c>
    </row>
    <row r="6550" spans="2:2" ht="14.25" customHeight="1" x14ac:dyDescent="0.25">
      <c r="B6550" s="238">
        <f t="shared" si="102"/>
        <v>43008.791666650788</v>
      </c>
    </row>
    <row r="6551" spans="2:2" ht="14.25" customHeight="1" x14ac:dyDescent="0.25">
      <c r="B6551" s="238">
        <f t="shared" si="102"/>
        <v>43008.833333317452</v>
      </c>
    </row>
    <row r="6552" spans="2:2" ht="14.25" customHeight="1" x14ac:dyDescent="0.25">
      <c r="B6552" s="238">
        <f t="shared" si="102"/>
        <v>43008.874999984117</v>
      </c>
    </row>
    <row r="6553" spans="2:2" ht="14.25" customHeight="1" x14ac:dyDescent="0.25">
      <c r="B6553" s="238">
        <f t="shared" si="102"/>
        <v>43008.916666650781</v>
      </c>
    </row>
    <row r="6554" spans="2:2" ht="14.25" customHeight="1" x14ac:dyDescent="0.25">
      <c r="B6554" s="238">
        <f t="shared" si="102"/>
        <v>43008.958333317445</v>
      </c>
    </row>
    <row r="6555" spans="2:2" ht="14.25" customHeight="1" x14ac:dyDescent="0.25">
      <c r="B6555" s="238">
        <f t="shared" si="102"/>
        <v>43008.999999984109</v>
      </c>
    </row>
    <row r="6556" spans="2:2" ht="14.25" customHeight="1" x14ac:dyDescent="0.25">
      <c r="B6556" s="238">
        <f t="shared" si="102"/>
        <v>43009.041666650774</v>
      </c>
    </row>
    <row r="6557" spans="2:2" ht="14.25" customHeight="1" x14ac:dyDescent="0.25">
      <c r="B6557" s="238">
        <f t="shared" si="102"/>
        <v>43009.083333317438</v>
      </c>
    </row>
    <row r="6558" spans="2:2" ht="14.25" customHeight="1" x14ac:dyDescent="0.25">
      <c r="B6558" s="238">
        <f t="shared" si="102"/>
        <v>43009.124999984102</v>
      </c>
    </row>
    <row r="6559" spans="2:2" ht="14.25" customHeight="1" x14ac:dyDescent="0.25">
      <c r="B6559" s="238">
        <f t="shared" si="102"/>
        <v>43009.166666650766</v>
      </c>
    </row>
    <row r="6560" spans="2:2" ht="14.25" customHeight="1" x14ac:dyDescent="0.25">
      <c r="B6560" s="238">
        <f t="shared" si="102"/>
        <v>43009.208333317431</v>
      </c>
    </row>
    <row r="6561" spans="2:2" ht="14.25" customHeight="1" x14ac:dyDescent="0.25">
      <c r="B6561" s="238">
        <f t="shared" si="102"/>
        <v>43009.249999984095</v>
      </c>
    </row>
    <row r="6562" spans="2:2" ht="14.25" customHeight="1" x14ac:dyDescent="0.25">
      <c r="B6562" s="238">
        <f t="shared" si="102"/>
        <v>43009.291666650759</v>
      </c>
    </row>
    <row r="6563" spans="2:2" ht="14.25" customHeight="1" x14ac:dyDescent="0.25">
      <c r="B6563" s="238">
        <f t="shared" si="102"/>
        <v>43009.333333317423</v>
      </c>
    </row>
    <row r="6564" spans="2:2" ht="14.25" customHeight="1" x14ac:dyDescent="0.25">
      <c r="B6564" s="238">
        <f t="shared" si="102"/>
        <v>43009.374999984087</v>
      </c>
    </row>
    <row r="6565" spans="2:2" ht="14.25" customHeight="1" x14ac:dyDescent="0.25">
      <c r="B6565" s="238">
        <f t="shared" si="102"/>
        <v>43009.416666650752</v>
      </c>
    </row>
    <row r="6566" spans="2:2" ht="14.25" customHeight="1" x14ac:dyDescent="0.25">
      <c r="B6566" s="238">
        <f t="shared" si="102"/>
        <v>43009.458333317416</v>
      </c>
    </row>
    <row r="6567" spans="2:2" ht="14.25" customHeight="1" x14ac:dyDescent="0.25">
      <c r="B6567" s="238">
        <f t="shared" si="102"/>
        <v>43009.49999998408</v>
      </c>
    </row>
    <row r="6568" spans="2:2" ht="14.25" customHeight="1" x14ac:dyDescent="0.25">
      <c r="B6568" s="238">
        <f t="shared" si="102"/>
        <v>43009.541666650744</v>
      </c>
    </row>
    <row r="6569" spans="2:2" ht="14.25" customHeight="1" x14ac:dyDescent="0.25">
      <c r="B6569" s="238">
        <f t="shared" si="102"/>
        <v>43009.583333317409</v>
      </c>
    </row>
    <row r="6570" spans="2:2" ht="14.25" customHeight="1" x14ac:dyDescent="0.25">
      <c r="B6570" s="238">
        <f t="shared" si="102"/>
        <v>43009.624999984073</v>
      </c>
    </row>
    <row r="6571" spans="2:2" ht="14.25" customHeight="1" x14ac:dyDescent="0.25">
      <c r="B6571" s="238">
        <f t="shared" si="102"/>
        <v>43009.666666650737</v>
      </c>
    </row>
    <row r="6572" spans="2:2" ht="14.25" customHeight="1" x14ac:dyDescent="0.25">
      <c r="B6572" s="238">
        <f t="shared" si="102"/>
        <v>43009.708333317401</v>
      </c>
    </row>
    <row r="6573" spans="2:2" ht="14.25" customHeight="1" x14ac:dyDescent="0.25">
      <c r="B6573" s="238">
        <f t="shared" si="102"/>
        <v>43009.749999984066</v>
      </c>
    </row>
    <row r="6574" spans="2:2" ht="14.25" customHeight="1" x14ac:dyDescent="0.25">
      <c r="B6574" s="238">
        <f t="shared" si="102"/>
        <v>43009.79166665073</v>
      </c>
    </row>
    <row r="6575" spans="2:2" ht="14.25" customHeight="1" x14ac:dyDescent="0.25">
      <c r="B6575" s="238">
        <f t="shared" si="102"/>
        <v>43009.833333317394</v>
      </c>
    </row>
    <row r="6576" spans="2:2" ht="14.25" customHeight="1" x14ac:dyDescent="0.25">
      <c r="B6576" s="238">
        <f t="shared" si="102"/>
        <v>43009.874999984058</v>
      </c>
    </row>
    <row r="6577" spans="2:2" ht="14.25" customHeight="1" x14ac:dyDescent="0.25">
      <c r="B6577" s="238">
        <f t="shared" si="102"/>
        <v>43009.916666650723</v>
      </c>
    </row>
    <row r="6578" spans="2:2" ht="14.25" customHeight="1" x14ac:dyDescent="0.25">
      <c r="B6578" s="238">
        <f t="shared" si="102"/>
        <v>43009.958333317387</v>
      </c>
    </row>
    <row r="6579" spans="2:2" ht="14.25" customHeight="1" x14ac:dyDescent="0.25">
      <c r="B6579" s="238">
        <f t="shared" si="102"/>
        <v>43009.999999984051</v>
      </c>
    </row>
    <row r="6580" spans="2:2" ht="14.25" customHeight="1" x14ac:dyDescent="0.25">
      <c r="B6580" s="238">
        <f t="shared" si="102"/>
        <v>43010.041666650715</v>
      </c>
    </row>
    <row r="6581" spans="2:2" ht="14.25" customHeight="1" x14ac:dyDescent="0.25">
      <c r="B6581" s="238">
        <f t="shared" si="102"/>
        <v>43010.08333331738</v>
      </c>
    </row>
    <row r="6582" spans="2:2" ht="14.25" customHeight="1" x14ac:dyDescent="0.25">
      <c r="B6582" s="238">
        <f t="shared" si="102"/>
        <v>43010.124999984044</v>
      </c>
    </row>
    <row r="6583" spans="2:2" ht="14.25" customHeight="1" x14ac:dyDescent="0.25">
      <c r="B6583" s="238">
        <f t="shared" si="102"/>
        <v>43010.166666650708</v>
      </c>
    </row>
    <row r="6584" spans="2:2" ht="14.25" customHeight="1" x14ac:dyDescent="0.25">
      <c r="B6584" s="238">
        <f t="shared" si="102"/>
        <v>43010.208333317372</v>
      </c>
    </row>
    <row r="6585" spans="2:2" ht="14.25" customHeight="1" x14ac:dyDescent="0.25">
      <c r="B6585" s="238">
        <f t="shared" si="102"/>
        <v>43010.249999984037</v>
      </c>
    </row>
    <row r="6586" spans="2:2" ht="14.25" customHeight="1" x14ac:dyDescent="0.25">
      <c r="B6586" s="238">
        <f t="shared" si="102"/>
        <v>43010.291666650701</v>
      </c>
    </row>
    <row r="6587" spans="2:2" ht="14.25" customHeight="1" x14ac:dyDescent="0.25">
      <c r="B6587" s="238">
        <f t="shared" si="102"/>
        <v>43010.333333317365</v>
      </c>
    </row>
    <row r="6588" spans="2:2" ht="14.25" customHeight="1" x14ac:dyDescent="0.25">
      <c r="B6588" s="238">
        <f t="shared" si="102"/>
        <v>43010.374999984029</v>
      </c>
    </row>
    <row r="6589" spans="2:2" ht="14.25" customHeight="1" x14ac:dyDescent="0.25">
      <c r="B6589" s="238">
        <f t="shared" si="102"/>
        <v>43010.416666650694</v>
      </c>
    </row>
    <row r="6590" spans="2:2" ht="14.25" customHeight="1" x14ac:dyDescent="0.25">
      <c r="B6590" s="238">
        <f t="shared" si="102"/>
        <v>43010.458333317358</v>
      </c>
    </row>
    <row r="6591" spans="2:2" ht="14.25" customHeight="1" x14ac:dyDescent="0.25">
      <c r="B6591" s="238">
        <f t="shared" si="102"/>
        <v>43010.499999984022</v>
      </c>
    </row>
    <row r="6592" spans="2:2" ht="14.25" customHeight="1" x14ac:dyDescent="0.25">
      <c r="B6592" s="238">
        <f t="shared" si="102"/>
        <v>43010.541666650686</v>
      </c>
    </row>
    <row r="6593" spans="2:2" ht="14.25" customHeight="1" x14ac:dyDescent="0.25">
      <c r="B6593" s="238">
        <f t="shared" si="102"/>
        <v>43010.58333331735</v>
      </c>
    </row>
    <row r="6594" spans="2:2" ht="14.25" customHeight="1" x14ac:dyDescent="0.25">
      <c r="B6594" s="238">
        <f t="shared" si="102"/>
        <v>43010.624999984015</v>
      </c>
    </row>
    <row r="6595" spans="2:2" ht="14.25" customHeight="1" x14ac:dyDescent="0.25">
      <c r="B6595" s="238">
        <f t="shared" si="102"/>
        <v>43010.666666650679</v>
      </c>
    </row>
    <row r="6596" spans="2:2" ht="14.25" customHeight="1" x14ac:dyDescent="0.25">
      <c r="B6596" s="238">
        <f t="shared" si="102"/>
        <v>43010.708333317343</v>
      </c>
    </row>
    <row r="6597" spans="2:2" ht="14.25" customHeight="1" x14ac:dyDescent="0.25">
      <c r="B6597" s="238">
        <f t="shared" ref="B6597:B6660" si="103">B6596+(1/24)</f>
        <v>43010.749999984007</v>
      </c>
    </row>
    <row r="6598" spans="2:2" ht="14.25" customHeight="1" x14ac:dyDescent="0.25">
      <c r="B6598" s="238">
        <f t="shared" si="103"/>
        <v>43010.791666650672</v>
      </c>
    </row>
    <row r="6599" spans="2:2" ht="14.25" customHeight="1" x14ac:dyDescent="0.25">
      <c r="B6599" s="238">
        <f t="shared" si="103"/>
        <v>43010.833333317336</v>
      </c>
    </row>
    <row r="6600" spans="2:2" ht="14.25" customHeight="1" x14ac:dyDescent="0.25">
      <c r="B6600" s="238">
        <f t="shared" si="103"/>
        <v>43010.874999984</v>
      </c>
    </row>
    <row r="6601" spans="2:2" ht="14.25" customHeight="1" x14ac:dyDescent="0.25">
      <c r="B6601" s="238">
        <f t="shared" si="103"/>
        <v>43010.916666650664</v>
      </c>
    </row>
    <row r="6602" spans="2:2" ht="14.25" customHeight="1" x14ac:dyDescent="0.25">
      <c r="B6602" s="238">
        <f t="shared" si="103"/>
        <v>43010.958333317329</v>
      </c>
    </row>
    <row r="6603" spans="2:2" ht="14.25" customHeight="1" x14ac:dyDescent="0.25">
      <c r="B6603" s="238">
        <f t="shared" si="103"/>
        <v>43010.999999983993</v>
      </c>
    </row>
    <row r="6604" spans="2:2" ht="14.25" customHeight="1" x14ac:dyDescent="0.25">
      <c r="B6604" s="238">
        <f t="shared" si="103"/>
        <v>43011.041666650657</v>
      </c>
    </row>
    <row r="6605" spans="2:2" ht="14.25" customHeight="1" x14ac:dyDescent="0.25">
      <c r="B6605" s="238">
        <f t="shared" si="103"/>
        <v>43011.083333317321</v>
      </c>
    </row>
    <row r="6606" spans="2:2" ht="14.25" customHeight="1" x14ac:dyDescent="0.25">
      <c r="B6606" s="238">
        <f t="shared" si="103"/>
        <v>43011.124999983986</v>
      </c>
    </row>
    <row r="6607" spans="2:2" ht="14.25" customHeight="1" x14ac:dyDescent="0.25">
      <c r="B6607" s="238">
        <f t="shared" si="103"/>
        <v>43011.16666665065</v>
      </c>
    </row>
    <row r="6608" spans="2:2" ht="14.25" customHeight="1" x14ac:dyDescent="0.25">
      <c r="B6608" s="238">
        <f t="shared" si="103"/>
        <v>43011.208333317314</v>
      </c>
    </row>
    <row r="6609" spans="2:2" ht="14.25" customHeight="1" x14ac:dyDescent="0.25">
      <c r="B6609" s="238">
        <f t="shared" si="103"/>
        <v>43011.249999983978</v>
      </c>
    </row>
    <row r="6610" spans="2:2" ht="14.25" customHeight="1" x14ac:dyDescent="0.25">
      <c r="B6610" s="238">
        <f t="shared" si="103"/>
        <v>43011.291666650643</v>
      </c>
    </row>
    <row r="6611" spans="2:2" ht="14.25" customHeight="1" x14ac:dyDescent="0.25">
      <c r="B6611" s="238">
        <f t="shared" si="103"/>
        <v>43011.333333317307</v>
      </c>
    </row>
    <row r="6612" spans="2:2" ht="14.25" customHeight="1" x14ac:dyDescent="0.25">
      <c r="B6612" s="238">
        <f t="shared" si="103"/>
        <v>43011.374999983971</v>
      </c>
    </row>
    <row r="6613" spans="2:2" ht="14.25" customHeight="1" x14ac:dyDescent="0.25">
      <c r="B6613" s="238">
        <f t="shared" si="103"/>
        <v>43011.416666650635</v>
      </c>
    </row>
    <row r="6614" spans="2:2" ht="14.25" customHeight="1" x14ac:dyDescent="0.25">
      <c r="B6614" s="238">
        <f t="shared" si="103"/>
        <v>43011.4583333173</v>
      </c>
    </row>
    <row r="6615" spans="2:2" ht="14.25" customHeight="1" x14ac:dyDescent="0.25">
      <c r="B6615" s="238">
        <f t="shared" si="103"/>
        <v>43011.499999983964</v>
      </c>
    </row>
    <row r="6616" spans="2:2" ht="14.25" customHeight="1" x14ac:dyDescent="0.25">
      <c r="B6616" s="238">
        <f t="shared" si="103"/>
        <v>43011.541666650628</v>
      </c>
    </row>
    <row r="6617" spans="2:2" ht="14.25" customHeight="1" x14ac:dyDescent="0.25">
      <c r="B6617" s="238">
        <f t="shared" si="103"/>
        <v>43011.583333317292</v>
      </c>
    </row>
    <row r="6618" spans="2:2" ht="14.25" customHeight="1" x14ac:dyDescent="0.25">
      <c r="B6618" s="238">
        <f t="shared" si="103"/>
        <v>43011.624999983957</v>
      </c>
    </row>
    <row r="6619" spans="2:2" ht="14.25" customHeight="1" x14ac:dyDescent="0.25">
      <c r="B6619" s="238">
        <f t="shared" si="103"/>
        <v>43011.666666650621</v>
      </c>
    </row>
    <row r="6620" spans="2:2" ht="14.25" customHeight="1" x14ac:dyDescent="0.25">
      <c r="B6620" s="238">
        <f t="shared" si="103"/>
        <v>43011.708333317285</v>
      </c>
    </row>
    <row r="6621" spans="2:2" ht="14.25" customHeight="1" x14ac:dyDescent="0.25">
      <c r="B6621" s="238">
        <f t="shared" si="103"/>
        <v>43011.749999983949</v>
      </c>
    </row>
    <row r="6622" spans="2:2" ht="14.25" customHeight="1" x14ac:dyDescent="0.25">
      <c r="B6622" s="238">
        <f t="shared" si="103"/>
        <v>43011.791666650613</v>
      </c>
    </row>
    <row r="6623" spans="2:2" ht="14.25" customHeight="1" x14ac:dyDescent="0.25">
      <c r="B6623" s="238">
        <f t="shared" si="103"/>
        <v>43011.833333317278</v>
      </c>
    </row>
    <row r="6624" spans="2:2" ht="14.25" customHeight="1" x14ac:dyDescent="0.25">
      <c r="B6624" s="238">
        <f t="shared" si="103"/>
        <v>43011.874999983942</v>
      </c>
    </row>
    <row r="6625" spans="2:2" ht="14.25" customHeight="1" x14ac:dyDescent="0.25">
      <c r="B6625" s="238">
        <f t="shared" si="103"/>
        <v>43011.916666650606</v>
      </c>
    </row>
    <row r="6626" spans="2:2" ht="14.25" customHeight="1" x14ac:dyDescent="0.25">
      <c r="B6626" s="238">
        <f t="shared" si="103"/>
        <v>43011.95833331727</v>
      </c>
    </row>
    <row r="6627" spans="2:2" ht="14.25" customHeight="1" x14ac:dyDescent="0.25">
      <c r="B6627" s="238">
        <f t="shared" si="103"/>
        <v>43011.999999983935</v>
      </c>
    </row>
    <row r="6628" spans="2:2" ht="14.25" customHeight="1" x14ac:dyDescent="0.25">
      <c r="B6628" s="238">
        <f t="shared" si="103"/>
        <v>43012.041666650599</v>
      </c>
    </row>
    <row r="6629" spans="2:2" ht="14.25" customHeight="1" x14ac:dyDescent="0.25">
      <c r="B6629" s="238">
        <f t="shared" si="103"/>
        <v>43012.083333317263</v>
      </c>
    </row>
    <row r="6630" spans="2:2" ht="14.25" customHeight="1" x14ac:dyDescent="0.25">
      <c r="B6630" s="238">
        <f t="shared" si="103"/>
        <v>43012.124999983927</v>
      </c>
    </row>
    <row r="6631" spans="2:2" ht="14.25" customHeight="1" x14ac:dyDescent="0.25">
      <c r="B6631" s="238">
        <f t="shared" si="103"/>
        <v>43012.166666650592</v>
      </c>
    </row>
    <row r="6632" spans="2:2" ht="14.25" customHeight="1" x14ac:dyDescent="0.25">
      <c r="B6632" s="238">
        <f t="shared" si="103"/>
        <v>43012.208333317256</v>
      </c>
    </row>
    <row r="6633" spans="2:2" ht="14.25" customHeight="1" x14ac:dyDescent="0.25">
      <c r="B6633" s="238">
        <f t="shared" si="103"/>
        <v>43012.24999998392</v>
      </c>
    </row>
    <row r="6634" spans="2:2" ht="14.25" customHeight="1" x14ac:dyDescent="0.25">
      <c r="B6634" s="238">
        <f t="shared" si="103"/>
        <v>43012.291666650584</v>
      </c>
    </row>
    <row r="6635" spans="2:2" ht="14.25" customHeight="1" x14ac:dyDescent="0.25">
      <c r="B6635" s="238">
        <f t="shared" si="103"/>
        <v>43012.333333317249</v>
      </c>
    </row>
    <row r="6636" spans="2:2" ht="14.25" customHeight="1" x14ac:dyDescent="0.25">
      <c r="B6636" s="238">
        <f t="shared" si="103"/>
        <v>43012.374999983913</v>
      </c>
    </row>
    <row r="6637" spans="2:2" ht="14.25" customHeight="1" x14ac:dyDescent="0.25">
      <c r="B6637" s="238">
        <f t="shared" si="103"/>
        <v>43012.416666650577</v>
      </c>
    </row>
    <row r="6638" spans="2:2" ht="14.25" customHeight="1" x14ac:dyDescent="0.25">
      <c r="B6638" s="238">
        <f t="shared" si="103"/>
        <v>43012.458333317241</v>
      </c>
    </row>
    <row r="6639" spans="2:2" ht="14.25" customHeight="1" x14ac:dyDescent="0.25">
      <c r="B6639" s="238">
        <f t="shared" si="103"/>
        <v>43012.499999983906</v>
      </c>
    </row>
    <row r="6640" spans="2:2" ht="14.25" customHeight="1" x14ac:dyDescent="0.25">
      <c r="B6640" s="238">
        <f t="shared" si="103"/>
        <v>43012.54166665057</v>
      </c>
    </row>
    <row r="6641" spans="2:2" ht="14.25" customHeight="1" x14ac:dyDescent="0.25">
      <c r="B6641" s="238">
        <f t="shared" si="103"/>
        <v>43012.583333317234</v>
      </c>
    </row>
    <row r="6642" spans="2:2" ht="14.25" customHeight="1" x14ac:dyDescent="0.25">
      <c r="B6642" s="238">
        <f t="shared" si="103"/>
        <v>43012.624999983898</v>
      </c>
    </row>
    <row r="6643" spans="2:2" ht="14.25" customHeight="1" x14ac:dyDescent="0.25">
      <c r="B6643" s="238">
        <f t="shared" si="103"/>
        <v>43012.666666650563</v>
      </c>
    </row>
    <row r="6644" spans="2:2" ht="14.25" customHeight="1" x14ac:dyDescent="0.25">
      <c r="B6644" s="238">
        <f t="shared" si="103"/>
        <v>43012.708333317227</v>
      </c>
    </row>
    <row r="6645" spans="2:2" ht="14.25" customHeight="1" x14ac:dyDescent="0.25">
      <c r="B6645" s="238">
        <f t="shared" si="103"/>
        <v>43012.749999983891</v>
      </c>
    </row>
    <row r="6646" spans="2:2" ht="14.25" customHeight="1" x14ac:dyDescent="0.25">
      <c r="B6646" s="238">
        <f t="shared" si="103"/>
        <v>43012.791666650555</v>
      </c>
    </row>
    <row r="6647" spans="2:2" ht="14.25" customHeight="1" x14ac:dyDescent="0.25">
      <c r="B6647" s="238">
        <f t="shared" si="103"/>
        <v>43012.83333331722</v>
      </c>
    </row>
    <row r="6648" spans="2:2" ht="14.25" customHeight="1" x14ac:dyDescent="0.25">
      <c r="B6648" s="238">
        <f t="shared" si="103"/>
        <v>43012.874999983884</v>
      </c>
    </row>
    <row r="6649" spans="2:2" ht="14.25" customHeight="1" x14ac:dyDescent="0.25">
      <c r="B6649" s="238">
        <f t="shared" si="103"/>
        <v>43012.916666650548</v>
      </c>
    </row>
    <row r="6650" spans="2:2" ht="14.25" customHeight="1" x14ac:dyDescent="0.25">
      <c r="B6650" s="238">
        <f t="shared" si="103"/>
        <v>43012.958333317212</v>
      </c>
    </row>
    <row r="6651" spans="2:2" ht="14.25" customHeight="1" x14ac:dyDescent="0.25">
      <c r="B6651" s="238">
        <f t="shared" si="103"/>
        <v>43012.999999983876</v>
      </c>
    </row>
    <row r="6652" spans="2:2" ht="14.25" customHeight="1" x14ac:dyDescent="0.25">
      <c r="B6652" s="238">
        <f t="shared" si="103"/>
        <v>43013.041666650541</v>
      </c>
    </row>
    <row r="6653" spans="2:2" ht="14.25" customHeight="1" x14ac:dyDescent="0.25">
      <c r="B6653" s="238">
        <f t="shared" si="103"/>
        <v>43013.083333317205</v>
      </c>
    </row>
    <row r="6654" spans="2:2" ht="14.25" customHeight="1" x14ac:dyDescent="0.25">
      <c r="B6654" s="238">
        <f t="shared" si="103"/>
        <v>43013.124999983869</v>
      </c>
    </row>
    <row r="6655" spans="2:2" ht="14.25" customHeight="1" x14ac:dyDescent="0.25">
      <c r="B6655" s="238">
        <f t="shared" si="103"/>
        <v>43013.166666650533</v>
      </c>
    </row>
    <row r="6656" spans="2:2" ht="14.25" customHeight="1" x14ac:dyDescent="0.25">
      <c r="B6656" s="238">
        <f t="shared" si="103"/>
        <v>43013.208333317198</v>
      </c>
    </row>
    <row r="6657" spans="2:2" ht="14.25" customHeight="1" x14ac:dyDescent="0.25">
      <c r="B6657" s="238">
        <f t="shared" si="103"/>
        <v>43013.249999983862</v>
      </c>
    </row>
    <row r="6658" spans="2:2" ht="14.25" customHeight="1" x14ac:dyDescent="0.25">
      <c r="B6658" s="238">
        <f t="shared" si="103"/>
        <v>43013.291666650526</v>
      </c>
    </row>
    <row r="6659" spans="2:2" ht="14.25" customHeight="1" x14ac:dyDescent="0.25">
      <c r="B6659" s="238">
        <f t="shared" si="103"/>
        <v>43013.33333331719</v>
      </c>
    </row>
    <row r="6660" spans="2:2" ht="14.25" customHeight="1" x14ac:dyDescent="0.25">
      <c r="B6660" s="238">
        <f t="shared" si="103"/>
        <v>43013.374999983855</v>
      </c>
    </row>
    <row r="6661" spans="2:2" ht="14.25" customHeight="1" x14ac:dyDescent="0.25">
      <c r="B6661" s="238">
        <f t="shared" ref="B6661:B6724" si="104">B6660+(1/24)</f>
        <v>43013.416666650519</v>
      </c>
    </row>
    <row r="6662" spans="2:2" ht="14.25" customHeight="1" x14ac:dyDescent="0.25">
      <c r="B6662" s="238">
        <f t="shared" si="104"/>
        <v>43013.458333317183</v>
      </c>
    </row>
    <row r="6663" spans="2:2" ht="14.25" customHeight="1" x14ac:dyDescent="0.25">
      <c r="B6663" s="238">
        <f t="shared" si="104"/>
        <v>43013.499999983847</v>
      </c>
    </row>
    <row r="6664" spans="2:2" ht="14.25" customHeight="1" x14ac:dyDescent="0.25">
      <c r="B6664" s="238">
        <f t="shared" si="104"/>
        <v>43013.541666650512</v>
      </c>
    </row>
    <row r="6665" spans="2:2" ht="14.25" customHeight="1" x14ac:dyDescent="0.25">
      <c r="B6665" s="238">
        <f t="shared" si="104"/>
        <v>43013.583333317176</v>
      </c>
    </row>
    <row r="6666" spans="2:2" ht="14.25" customHeight="1" x14ac:dyDescent="0.25">
      <c r="B6666" s="238">
        <f t="shared" si="104"/>
        <v>43013.62499998384</v>
      </c>
    </row>
    <row r="6667" spans="2:2" ht="14.25" customHeight="1" x14ac:dyDescent="0.25">
      <c r="B6667" s="238">
        <f t="shared" si="104"/>
        <v>43013.666666650504</v>
      </c>
    </row>
    <row r="6668" spans="2:2" ht="14.25" customHeight="1" x14ac:dyDescent="0.25">
      <c r="B6668" s="238">
        <f t="shared" si="104"/>
        <v>43013.708333317169</v>
      </c>
    </row>
    <row r="6669" spans="2:2" ht="14.25" customHeight="1" x14ac:dyDescent="0.25">
      <c r="B6669" s="238">
        <f t="shared" si="104"/>
        <v>43013.749999983833</v>
      </c>
    </row>
    <row r="6670" spans="2:2" ht="14.25" customHeight="1" x14ac:dyDescent="0.25">
      <c r="B6670" s="238">
        <f t="shared" si="104"/>
        <v>43013.791666650497</v>
      </c>
    </row>
    <row r="6671" spans="2:2" ht="14.25" customHeight="1" x14ac:dyDescent="0.25">
      <c r="B6671" s="238">
        <f t="shared" si="104"/>
        <v>43013.833333317161</v>
      </c>
    </row>
    <row r="6672" spans="2:2" ht="14.25" customHeight="1" x14ac:dyDescent="0.25">
      <c r="B6672" s="238">
        <f t="shared" si="104"/>
        <v>43013.874999983826</v>
      </c>
    </row>
    <row r="6673" spans="2:2" ht="14.25" customHeight="1" x14ac:dyDescent="0.25">
      <c r="B6673" s="238">
        <f t="shared" si="104"/>
        <v>43013.91666665049</v>
      </c>
    </row>
    <row r="6674" spans="2:2" ht="14.25" customHeight="1" x14ac:dyDescent="0.25">
      <c r="B6674" s="238">
        <f t="shared" si="104"/>
        <v>43013.958333317154</v>
      </c>
    </row>
    <row r="6675" spans="2:2" ht="14.25" customHeight="1" x14ac:dyDescent="0.25">
      <c r="B6675" s="238">
        <f t="shared" si="104"/>
        <v>43013.999999983818</v>
      </c>
    </row>
    <row r="6676" spans="2:2" ht="14.25" customHeight="1" x14ac:dyDescent="0.25">
      <c r="B6676" s="238">
        <f t="shared" si="104"/>
        <v>43014.041666650483</v>
      </c>
    </row>
    <row r="6677" spans="2:2" ht="14.25" customHeight="1" x14ac:dyDescent="0.25">
      <c r="B6677" s="238">
        <f t="shared" si="104"/>
        <v>43014.083333317147</v>
      </c>
    </row>
    <row r="6678" spans="2:2" ht="14.25" customHeight="1" x14ac:dyDescent="0.25">
      <c r="B6678" s="238">
        <f t="shared" si="104"/>
        <v>43014.124999983811</v>
      </c>
    </row>
    <row r="6679" spans="2:2" ht="14.25" customHeight="1" x14ac:dyDescent="0.25">
      <c r="B6679" s="238">
        <f t="shared" si="104"/>
        <v>43014.166666650475</v>
      </c>
    </row>
    <row r="6680" spans="2:2" ht="14.25" customHeight="1" x14ac:dyDescent="0.25">
      <c r="B6680" s="238">
        <f t="shared" si="104"/>
        <v>43014.208333317139</v>
      </c>
    </row>
    <row r="6681" spans="2:2" ht="14.25" customHeight="1" x14ac:dyDescent="0.25">
      <c r="B6681" s="238">
        <f t="shared" si="104"/>
        <v>43014.249999983804</v>
      </c>
    </row>
    <row r="6682" spans="2:2" ht="14.25" customHeight="1" x14ac:dyDescent="0.25">
      <c r="B6682" s="238">
        <f t="shared" si="104"/>
        <v>43014.291666650468</v>
      </c>
    </row>
    <row r="6683" spans="2:2" ht="14.25" customHeight="1" x14ac:dyDescent="0.25">
      <c r="B6683" s="238">
        <f t="shared" si="104"/>
        <v>43014.333333317132</v>
      </c>
    </row>
    <row r="6684" spans="2:2" ht="14.25" customHeight="1" x14ac:dyDescent="0.25">
      <c r="B6684" s="238">
        <f t="shared" si="104"/>
        <v>43014.374999983796</v>
      </c>
    </row>
    <row r="6685" spans="2:2" ht="14.25" customHeight="1" x14ac:dyDescent="0.25">
      <c r="B6685" s="238">
        <f t="shared" si="104"/>
        <v>43014.416666650461</v>
      </c>
    </row>
    <row r="6686" spans="2:2" ht="14.25" customHeight="1" x14ac:dyDescent="0.25">
      <c r="B6686" s="238">
        <f t="shared" si="104"/>
        <v>43014.458333317125</v>
      </c>
    </row>
    <row r="6687" spans="2:2" ht="14.25" customHeight="1" x14ac:dyDescent="0.25">
      <c r="B6687" s="238">
        <f t="shared" si="104"/>
        <v>43014.499999983789</v>
      </c>
    </row>
    <row r="6688" spans="2:2" ht="14.25" customHeight="1" x14ac:dyDescent="0.25">
      <c r="B6688" s="238">
        <f t="shared" si="104"/>
        <v>43014.541666650453</v>
      </c>
    </row>
    <row r="6689" spans="2:2" ht="14.25" customHeight="1" x14ac:dyDescent="0.25">
      <c r="B6689" s="238">
        <f t="shared" si="104"/>
        <v>43014.583333317118</v>
      </c>
    </row>
    <row r="6690" spans="2:2" ht="14.25" customHeight="1" x14ac:dyDescent="0.25">
      <c r="B6690" s="238">
        <f t="shared" si="104"/>
        <v>43014.624999983782</v>
      </c>
    </row>
    <row r="6691" spans="2:2" ht="14.25" customHeight="1" x14ac:dyDescent="0.25">
      <c r="B6691" s="238">
        <f t="shared" si="104"/>
        <v>43014.666666650446</v>
      </c>
    </row>
    <row r="6692" spans="2:2" ht="14.25" customHeight="1" x14ac:dyDescent="0.25">
      <c r="B6692" s="238">
        <f t="shared" si="104"/>
        <v>43014.70833331711</v>
      </c>
    </row>
    <row r="6693" spans="2:2" ht="14.25" customHeight="1" x14ac:dyDescent="0.25">
      <c r="B6693" s="238">
        <f t="shared" si="104"/>
        <v>43014.749999983775</v>
      </c>
    </row>
    <row r="6694" spans="2:2" ht="14.25" customHeight="1" x14ac:dyDescent="0.25">
      <c r="B6694" s="238">
        <f t="shared" si="104"/>
        <v>43014.791666650439</v>
      </c>
    </row>
    <row r="6695" spans="2:2" ht="14.25" customHeight="1" x14ac:dyDescent="0.25">
      <c r="B6695" s="238">
        <f t="shared" si="104"/>
        <v>43014.833333317103</v>
      </c>
    </row>
    <row r="6696" spans="2:2" ht="14.25" customHeight="1" x14ac:dyDescent="0.25">
      <c r="B6696" s="238">
        <f t="shared" si="104"/>
        <v>43014.874999983767</v>
      </c>
    </row>
    <row r="6697" spans="2:2" ht="14.25" customHeight="1" x14ac:dyDescent="0.25">
      <c r="B6697" s="238">
        <f t="shared" si="104"/>
        <v>43014.916666650432</v>
      </c>
    </row>
    <row r="6698" spans="2:2" ht="14.25" customHeight="1" x14ac:dyDescent="0.25">
      <c r="B6698" s="238">
        <f t="shared" si="104"/>
        <v>43014.958333317096</v>
      </c>
    </row>
    <row r="6699" spans="2:2" ht="14.25" customHeight="1" x14ac:dyDescent="0.25">
      <c r="B6699" s="238">
        <f t="shared" si="104"/>
        <v>43014.99999998376</v>
      </c>
    </row>
    <row r="6700" spans="2:2" ht="14.25" customHeight="1" x14ac:dyDescent="0.25">
      <c r="B6700" s="238">
        <f t="shared" si="104"/>
        <v>43015.041666650424</v>
      </c>
    </row>
    <row r="6701" spans="2:2" ht="14.25" customHeight="1" x14ac:dyDescent="0.25">
      <c r="B6701" s="238">
        <f t="shared" si="104"/>
        <v>43015.083333317089</v>
      </c>
    </row>
    <row r="6702" spans="2:2" ht="14.25" customHeight="1" x14ac:dyDescent="0.25">
      <c r="B6702" s="238">
        <f t="shared" si="104"/>
        <v>43015.124999983753</v>
      </c>
    </row>
    <row r="6703" spans="2:2" ht="14.25" customHeight="1" x14ac:dyDescent="0.25">
      <c r="B6703" s="238">
        <f t="shared" si="104"/>
        <v>43015.166666650417</v>
      </c>
    </row>
    <row r="6704" spans="2:2" ht="14.25" customHeight="1" x14ac:dyDescent="0.25">
      <c r="B6704" s="238">
        <f t="shared" si="104"/>
        <v>43015.208333317081</v>
      </c>
    </row>
    <row r="6705" spans="2:2" ht="14.25" customHeight="1" x14ac:dyDescent="0.25">
      <c r="B6705" s="238">
        <f t="shared" si="104"/>
        <v>43015.249999983746</v>
      </c>
    </row>
    <row r="6706" spans="2:2" ht="14.25" customHeight="1" x14ac:dyDescent="0.25">
      <c r="B6706" s="238">
        <f t="shared" si="104"/>
        <v>43015.29166665041</v>
      </c>
    </row>
    <row r="6707" spans="2:2" ht="14.25" customHeight="1" x14ac:dyDescent="0.25">
      <c r="B6707" s="238">
        <f t="shared" si="104"/>
        <v>43015.333333317074</v>
      </c>
    </row>
    <row r="6708" spans="2:2" ht="14.25" customHeight="1" x14ac:dyDescent="0.25">
      <c r="B6708" s="238">
        <f t="shared" si="104"/>
        <v>43015.374999983738</v>
      </c>
    </row>
    <row r="6709" spans="2:2" ht="14.25" customHeight="1" x14ac:dyDescent="0.25">
      <c r="B6709" s="238">
        <f t="shared" si="104"/>
        <v>43015.416666650402</v>
      </c>
    </row>
    <row r="6710" spans="2:2" ht="14.25" customHeight="1" x14ac:dyDescent="0.25">
      <c r="B6710" s="238">
        <f t="shared" si="104"/>
        <v>43015.458333317067</v>
      </c>
    </row>
    <row r="6711" spans="2:2" ht="14.25" customHeight="1" x14ac:dyDescent="0.25">
      <c r="B6711" s="238">
        <f t="shared" si="104"/>
        <v>43015.499999983731</v>
      </c>
    </row>
    <row r="6712" spans="2:2" ht="14.25" customHeight="1" x14ac:dyDescent="0.25">
      <c r="B6712" s="238">
        <f t="shared" si="104"/>
        <v>43015.541666650395</v>
      </c>
    </row>
    <row r="6713" spans="2:2" ht="14.25" customHeight="1" x14ac:dyDescent="0.25">
      <c r="B6713" s="238">
        <f t="shared" si="104"/>
        <v>43015.583333317059</v>
      </c>
    </row>
    <row r="6714" spans="2:2" ht="14.25" customHeight="1" x14ac:dyDescent="0.25">
      <c r="B6714" s="238">
        <f t="shared" si="104"/>
        <v>43015.624999983724</v>
      </c>
    </row>
    <row r="6715" spans="2:2" ht="14.25" customHeight="1" x14ac:dyDescent="0.25">
      <c r="B6715" s="238">
        <f t="shared" si="104"/>
        <v>43015.666666650388</v>
      </c>
    </row>
    <row r="6716" spans="2:2" ht="14.25" customHeight="1" x14ac:dyDescent="0.25">
      <c r="B6716" s="238">
        <f t="shared" si="104"/>
        <v>43015.708333317052</v>
      </c>
    </row>
    <row r="6717" spans="2:2" ht="14.25" customHeight="1" x14ac:dyDescent="0.25">
      <c r="B6717" s="238">
        <f t="shared" si="104"/>
        <v>43015.749999983716</v>
      </c>
    </row>
    <row r="6718" spans="2:2" ht="14.25" customHeight="1" x14ac:dyDescent="0.25">
      <c r="B6718" s="238">
        <f t="shared" si="104"/>
        <v>43015.791666650381</v>
      </c>
    </row>
    <row r="6719" spans="2:2" ht="14.25" customHeight="1" x14ac:dyDescent="0.25">
      <c r="B6719" s="238">
        <f t="shared" si="104"/>
        <v>43015.833333317045</v>
      </c>
    </row>
    <row r="6720" spans="2:2" ht="14.25" customHeight="1" x14ac:dyDescent="0.25">
      <c r="B6720" s="238">
        <f t="shared" si="104"/>
        <v>43015.874999983709</v>
      </c>
    </row>
    <row r="6721" spans="2:2" ht="14.25" customHeight="1" x14ac:dyDescent="0.25">
      <c r="B6721" s="238">
        <f t="shared" si="104"/>
        <v>43015.916666650373</v>
      </c>
    </row>
    <row r="6722" spans="2:2" ht="14.25" customHeight="1" x14ac:dyDescent="0.25">
      <c r="B6722" s="238">
        <f t="shared" si="104"/>
        <v>43015.958333317038</v>
      </c>
    </row>
    <row r="6723" spans="2:2" ht="14.25" customHeight="1" x14ac:dyDescent="0.25">
      <c r="B6723" s="238">
        <f t="shared" si="104"/>
        <v>43015.999999983702</v>
      </c>
    </row>
    <row r="6724" spans="2:2" ht="14.25" customHeight="1" x14ac:dyDescent="0.25">
      <c r="B6724" s="238">
        <f t="shared" si="104"/>
        <v>43016.041666650366</v>
      </c>
    </row>
    <row r="6725" spans="2:2" ht="14.25" customHeight="1" x14ac:dyDescent="0.25">
      <c r="B6725" s="238">
        <f t="shared" ref="B6725:B6788" si="105">B6724+(1/24)</f>
        <v>43016.08333331703</v>
      </c>
    </row>
    <row r="6726" spans="2:2" ht="14.25" customHeight="1" x14ac:dyDescent="0.25">
      <c r="B6726" s="238">
        <f t="shared" si="105"/>
        <v>43016.124999983695</v>
      </c>
    </row>
    <row r="6727" spans="2:2" ht="14.25" customHeight="1" x14ac:dyDescent="0.25">
      <c r="B6727" s="238">
        <f t="shared" si="105"/>
        <v>43016.166666650359</v>
      </c>
    </row>
    <row r="6728" spans="2:2" ht="14.25" customHeight="1" x14ac:dyDescent="0.25">
      <c r="B6728" s="238">
        <f t="shared" si="105"/>
        <v>43016.208333317023</v>
      </c>
    </row>
    <row r="6729" spans="2:2" ht="14.25" customHeight="1" x14ac:dyDescent="0.25">
      <c r="B6729" s="238">
        <f t="shared" si="105"/>
        <v>43016.249999983687</v>
      </c>
    </row>
    <row r="6730" spans="2:2" ht="14.25" customHeight="1" x14ac:dyDescent="0.25">
      <c r="B6730" s="238">
        <f t="shared" si="105"/>
        <v>43016.291666650352</v>
      </c>
    </row>
    <row r="6731" spans="2:2" ht="14.25" customHeight="1" x14ac:dyDescent="0.25">
      <c r="B6731" s="238">
        <f t="shared" si="105"/>
        <v>43016.333333317016</v>
      </c>
    </row>
    <row r="6732" spans="2:2" ht="14.25" customHeight="1" x14ac:dyDescent="0.25">
      <c r="B6732" s="238">
        <f t="shared" si="105"/>
        <v>43016.37499998368</v>
      </c>
    </row>
    <row r="6733" spans="2:2" ht="14.25" customHeight="1" x14ac:dyDescent="0.25">
      <c r="B6733" s="238">
        <f t="shared" si="105"/>
        <v>43016.416666650344</v>
      </c>
    </row>
    <row r="6734" spans="2:2" ht="14.25" customHeight="1" x14ac:dyDescent="0.25">
      <c r="B6734" s="238">
        <f t="shared" si="105"/>
        <v>43016.458333317009</v>
      </c>
    </row>
    <row r="6735" spans="2:2" ht="14.25" customHeight="1" x14ac:dyDescent="0.25">
      <c r="B6735" s="238">
        <f t="shared" si="105"/>
        <v>43016.499999983673</v>
      </c>
    </row>
    <row r="6736" spans="2:2" ht="14.25" customHeight="1" x14ac:dyDescent="0.25">
      <c r="B6736" s="238">
        <f t="shared" si="105"/>
        <v>43016.541666650337</v>
      </c>
    </row>
    <row r="6737" spans="2:2" ht="14.25" customHeight="1" x14ac:dyDescent="0.25">
      <c r="B6737" s="238">
        <f t="shared" si="105"/>
        <v>43016.583333317001</v>
      </c>
    </row>
    <row r="6738" spans="2:2" ht="14.25" customHeight="1" x14ac:dyDescent="0.25">
      <c r="B6738" s="238">
        <f t="shared" si="105"/>
        <v>43016.624999983665</v>
      </c>
    </row>
    <row r="6739" spans="2:2" ht="14.25" customHeight="1" x14ac:dyDescent="0.25">
      <c r="B6739" s="238">
        <f t="shared" si="105"/>
        <v>43016.66666665033</v>
      </c>
    </row>
    <row r="6740" spans="2:2" ht="14.25" customHeight="1" x14ac:dyDescent="0.25">
      <c r="B6740" s="238">
        <f t="shared" si="105"/>
        <v>43016.708333316994</v>
      </c>
    </row>
    <row r="6741" spans="2:2" ht="14.25" customHeight="1" x14ac:dyDescent="0.25">
      <c r="B6741" s="238">
        <f t="shared" si="105"/>
        <v>43016.749999983658</v>
      </c>
    </row>
    <row r="6742" spans="2:2" ht="14.25" customHeight="1" x14ac:dyDescent="0.25">
      <c r="B6742" s="238">
        <f t="shared" si="105"/>
        <v>43016.791666650322</v>
      </c>
    </row>
    <row r="6743" spans="2:2" ht="14.25" customHeight="1" x14ac:dyDescent="0.25">
      <c r="B6743" s="238">
        <f t="shared" si="105"/>
        <v>43016.833333316987</v>
      </c>
    </row>
    <row r="6744" spans="2:2" ht="14.25" customHeight="1" x14ac:dyDescent="0.25">
      <c r="B6744" s="238">
        <f t="shared" si="105"/>
        <v>43016.874999983651</v>
      </c>
    </row>
    <row r="6745" spans="2:2" ht="14.25" customHeight="1" x14ac:dyDescent="0.25">
      <c r="B6745" s="238">
        <f t="shared" si="105"/>
        <v>43016.916666650315</v>
      </c>
    </row>
    <row r="6746" spans="2:2" ht="14.25" customHeight="1" x14ac:dyDescent="0.25">
      <c r="B6746" s="238">
        <f t="shared" si="105"/>
        <v>43016.958333316979</v>
      </c>
    </row>
    <row r="6747" spans="2:2" ht="14.25" customHeight="1" x14ac:dyDescent="0.25">
      <c r="B6747" s="238">
        <f t="shared" si="105"/>
        <v>43016.999999983644</v>
      </c>
    </row>
    <row r="6748" spans="2:2" ht="14.25" customHeight="1" x14ac:dyDescent="0.25">
      <c r="B6748" s="238">
        <f t="shared" si="105"/>
        <v>43017.041666650308</v>
      </c>
    </row>
    <row r="6749" spans="2:2" ht="14.25" customHeight="1" x14ac:dyDescent="0.25">
      <c r="B6749" s="238">
        <f t="shared" si="105"/>
        <v>43017.083333316972</v>
      </c>
    </row>
    <row r="6750" spans="2:2" ht="14.25" customHeight="1" x14ac:dyDescent="0.25">
      <c r="B6750" s="238">
        <f t="shared" si="105"/>
        <v>43017.124999983636</v>
      </c>
    </row>
    <row r="6751" spans="2:2" ht="14.25" customHeight="1" x14ac:dyDescent="0.25">
      <c r="B6751" s="238">
        <f t="shared" si="105"/>
        <v>43017.166666650301</v>
      </c>
    </row>
    <row r="6752" spans="2:2" ht="14.25" customHeight="1" x14ac:dyDescent="0.25">
      <c r="B6752" s="238">
        <f t="shared" si="105"/>
        <v>43017.208333316965</v>
      </c>
    </row>
    <row r="6753" spans="2:2" ht="14.25" customHeight="1" x14ac:dyDescent="0.25">
      <c r="B6753" s="238">
        <f t="shared" si="105"/>
        <v>43017.249999983629</v>
      </c>
    </row>
    <row r="6754" spans="2:2" ht="14.25" customHeight="1" x14ac:dyDescent="0.25">
      <c r="B6754" s="238">
        <f t="shared" si="105"/>
        <v>43017.291666650293</v>
      </c>
    </row>
    <row r="6755" spans="2:2" ht="14.25" customHeight="1" x14ac:dyDescent="0.25">
      <c r="B6755" s="238">
        <f t="shared" si="105"/>
        <v>43017.333333316958</v>
      </c>
    </row>
    <row r="6756" spans="2:2" ht="14.25" customHeight="1" x14ac:dyDescent="0.25">
      <c r="B6756" s="238">
        <f t="shared" si="105"/>
        <v>43017.374999983622</v>
      </c>
    </row>
    <row r="6757" spans="2:2" ht="14.25" customHeight="1" x14ac:dyDescent="0.25">
      <c r="B6757" s="238">
        <f t="shared" si="105"/>
        <v>43017.416666650286</v>
      </c>
    </row>
    <row r="6758" spans="2:2" ht="14.25" customHeight="1" x14ac:dyDescent="0.25">
      <c r="B6758" s="238">
        <f t="shared" si="105"/>
        <v>43017.45833331695</v>
      </c>
    </row>
    <row r="6759" spans="2:2" ht="14.25" customHeight="1" x14ac:dyDescent="0.25">
      <c r="B6759" s="238">
        <f t="shared" si="105"/>
        <v>43017.499999983615</v>
      </c>
    </row>
    <row r="6760" spans="2:2" ht="14.25" customHeight="1" x14ac:dyDescent="0.25">
      <c r="B6760" s="238">
        <f t="shared" si="105"/>
        <v>43017.541666650279</v>
      </c>
    </row>
    <row r="6761" spans="2:2" ht="14.25" customHeight="1" x14ac:dyDescent="0.25">
      <c r="B6761" s="238">
        <f t="shared" si="105"/>
        <v>43017.583333316943</v>
      </c>
    </row>
    <row r="6762" spans="2:2" ht="14.25" customHeight="1" x14ac:dyDescent="0.25">
      <c r="B6762" s="238">
        <f t="shared" si="105"/>
        <v>43017.624999983607</v>
      </c>
    </row>
    <row r="6763" spans="2:2" ht="14.25" customHeight="1" x14ac:dyDescent="0.25">
      <c r="B6763" s="238">
        <f t="shared" si="105"/>
        <v>43017.666666650272</v>
      </c>
    </row>
    <row r="6764" spans="2:2" ht="14.25" customHeight="1" x14ac:dyDescent="0.25">
      <c r="B6764" s="238">
        <f t="shared" si="105"/>
        <v>43017.708333316936</v>
      </c>
    </row>
    <row r="6765" spans="2:2" ht="14.25" customHeight="1" x14ac:dyDescent="0.25">
      <c r="B6765" s="238">
        <f t="shared" si="105"/>
        <v>43017.7499999836</v>
      </c>
    </row>
    <row r="6766" spans="2:2" ht="14.25" customHeight="1" x14ac:dyDescent="0.25">
      <c r="B6766" s="238">
        <f t="shared" si="105"/>
        <v>43017.791666650264</v>
      </c>
    </row>
    <row r="6767" spans="2:2" ht="14.25" customHeight="1" x14ac:dyDescent="0.25">
      <c r="B6767" s="238">
        <f t="shared" si="105"/>
        <v>43017.833333316928</v>
      </c>
    </row>
    <row r="6768" spans="2:2" ht="14.25" customHeight="1" x14ac:dyDescent="0.25">
      <c r="B6768" s="238">
        <f t="shared" si="105"/>
        <v>43017.874999983593</v>
      </c>
    </row>
    <row r="6769" spans="2:2" ht="14.25" customHeight="1" x14ac:dyDescent="0.25">
      <c r="B6769" s="238">
        <f t="shared" si="105"/>
        <v>43017.916666650257</v>
      </c>
    </row>
    <row r="6770" spans="2:2" ht="14.25" customHeight="1" x14ac:dyDescent="0.25">
      <c r="B6770" s="238">
        <f t="shared" si="105"/>
        <v>43017.958333316921</v>
      </c>
    </row>
    <row r="6771" spans="2:2" ht="14.25" customHeight="1" x14ac:dyDescent="0.25">
      <c r="B6771" s="238">
        <f t="shared" si="105"/>
        <v>43017.999999983585</v>
      </c>
    </row>
    <row r="6772" spans="2:2" ht="14.25" customHeight="1" x14ac:dyDescent="0.25">
      <c r="B6772" s="238">
        <f t="shared" si="105"/>
        <v>43018.04166665025</v>
      </c>
    </row>
    <row r="6773" spans="2:2" ht="14.25" customHeight="1" x14ac:dyDescent="0.25">
      <c r="B6773" s="238">
        <f t="shared" si="105"/>
        <v>43018.083333316914</v>
      </c>
    </row>
    <row r="6774" spans="2:2" ht="14.25" customHeight="1" x14ac:dyDescent="0.25">
      <c r="B6774" s="238">
        <f t="shared" si="105"/>
        <v>43018.124999983578</v>
      </c>
    </row>
    <row r="6775" spans="2:2" ht="14.25" customHeight="1" x14ac:dyDescent="0.25">
      <c r="B6775" s="238">
        <f t="shared" si="105"/>
        <v>43018.166666650242</v>
      </c>
    </row>
    <row r="6776" spans="2:2" ht="14.25" customHeight="1" x14ac:dyDescent="0.25">
      <c r="B6776" s="238">
        <f t="shared" si="105"/>
        <v>43018.208333316907</v>
      </c>
    </row>
    <row r="6777" spans="2:2" ht="14.25" customHeight="1" x14ac:dyDescent="0.25">
      <c r="B6777" s="238">
        <f t="shared" si="105"/>
        <v>43018.249999983571</v>
      </c>
    </row>
    <row r="6778" spans="2:2" ht="14.25" customHeight="1" x14ac:dyDescent="0.25">
      <c r="B6778" s="238">
        <f t="shared" si="105"/>
        <v>43018.291666650235</v>
      </c>
    </row>
    <row r="6779" spans="2:2" ht="14.25" customHeight="1" x14ac:dyDescent="0.25">
      <c r="B6779" s="238">
        <f t="shared" si="105"/>
        <v>43018.333333316899</v>
      </c>
    </row>
    <row r="6780" spans="2:2" ht="14.25" customHeight="1" x14ac:dyDescent="0.25">
      <c r="B6780" s="238">
        <f t="shared" si="105"/>
        <v>43018.374999983564</v>
      </c>
    </row>
    <row r="6781" spans="2:2" ht="14.25" customHeight="1" x14ac:dyDescent="0.25">
      <c r="B6781" s="238">
        <f t="shared" si="105"/>
        <v>43018.416666650228</v>
      </c>
    </row>
    <row r="6782" spans="2:2" ht="14.25" customHeight="1" x14ac:dyDescent="0.25">
      <c r="B6782" s="238">
        <f t="shared" si="105"/>
        <v>43018.458333316892</v>
      </c>
    </row>
    <row r="6783" spans="2:2" ht="14.25" customHeight="1" x14ac:dyDescent="0.25">
      <c r="B6783" s="238">
        <f t="shared" si="105"/>
        <v>43018.499999983556</v>
      </c>
    </row>
    <row r="6784" spans="2:2" ht="14.25" customHeight="1" x14ac:dyDescent="0.25">
      <c r="B6784" s="238">
        <f t="shared" si="105"/>
        <v>43018.541666650221</v>
      </c>
    </row>
    <row r="6785" spans="2:2" ht="14.25" customHeight="1" x14ac:dyDescent="0.25">
      <c r="B6785" s="238">
        <f t="shared" si="105"/>
        <v>43018.583333316885</v>
      </c>
    </row>
    <row r="6786" spans="2:2" ht="14.25" customHeight="1" x14ac:dyDescent="0.25">
      <c r="B6786" s="238">
        <f t="shared" si="105"/>
        <v>43018.624999983549</v>
      </c>
    </row>
    <row r="6787" spans="2:2" ht="14.25" customHeight="1" x14ac:dyDescent="0.25">
      <c r="B6787" s="238">
        <f t="shared" si="105"/>
        <v>43018.666666650213</v>
      </c>
    </row>
    <row r="6788" spans="2:2" ht="14.25" customHeight="1" x14ac:dyDescent="0.25">
      <c r="B6788" s="238">
        <f t="shared" si="105"/>
        <v>43018.708333316878</v>
      </c>
    </row>
    <row r="6789" spans="2:2" ht="14.25" customHeight="1" x14ac:dyDescent="0.25">
      <c r="B6789" s="238">
        <f t="shared" ref="B6789:B6852" si="106">B6788+(1/24)</f>
        <v>43018.749999983542</v>
      </c>
    </row>
    <row r="6790" spans="2:2" ht="14.25" customHeight="1" x14ac:dyDescent="0.25">
      <c r="B6790" s="238">
        <f t="shared" si="106"/>
        <v>43018.791666650206</v>
      </c>
    </row>
    <row r="6791" spans="2:2" ht="14.25" customHeight="1" x14ac:dyDescent="0.25">
      <c r="B6791" s="238">
        <f t="shared" si="106"/>
        <v>43018.83333331687</v>
      </c>
    </row>
    <row r="6792" spans="2:2" ht="14.25" customHeight="1" x14ac:dyDescent="0.25">
      <c r="B6792" s="238">
        <f t="shared" si="106"/>
        <v>43018.874999983535</v>
      </c>
    </row>
    <row r="6793" spans="2:2" ht="14.25" customHeight="1" x14ac:dyDescent="0.25">
      <c r="B6793" s="238">
        <f t="shared" si="106"/>
        <v>43018.916666650199</v>
      </c>
    </row>
    <row r="6794" spans="2:2" ht="14.25" customHeight="1" x14ac:dyDescent="0.25">
      <c r="B6794" s="238">
        <f t="shared" si="106"/>
        <v>43018.958333316863</v>
      </c>
    </row>
    <row r="6795" spans="2:2" ht="14.25" customHeight="1" x14ac:dyDescent="0.25">
      <c r="B6795" s="238">
        <f t="shared" si="106"/>
        <v>43018.999999983527</v>
      </c>
    </row>
    <row r="6796" spans="2:2" ht="14.25" customHeight="1" x14ac:dyDescent="0.25">
      <c r="B6796" s="238">
        <f t="shared" si="106"/>
        <v>43019.041666650191</v>
      </c>
    </row>
    <row r="6797" spans="2:2" ht="14.25" customHeight="1" x14ac:dyDescent="0.25">
      <c r="B6797" s="238">
        <f t="shared" si="106"/>
        <v>43019.083333316856</v>
      </c>
    </row>
    <row r="6798" spans="2:2" ht="14.25" customHeight="1" x14ac:dyDescent="0.25">
      <c r="B6798" s="238">
        <f t="shared" si="106"/>
        <v>43019.12499998352</v>
      </c>
    </row>
    <row r="6799" spans="2:2" ht="14.25" customHeight="1" x14ac:dyDescent="0.25">
      <c r="B6799" s="238">
        <f t="shared" si="106"/>
        <v>43019.166666650184</v>
      </c>
    </row>
    <row r="6800" spans="2:2" ht="14.25" customHeight="1" x14ac:dyDescent="0.25">
      <c r="B6800" s="238">
        <f t="shared" si="106"/>
        <v>43019.208333316848</v>
      </c>
    </row>
    <row r="6801" spans="2:2" ht="14.25" customHeight="1" x14ac:dyDescent="0.25">
      <c r="B6801" s="238">
        <f t="shared" si="106"/>
        <v>43019.249999983513</v>
      </c>
    </row>
    <row r="6802" spans="2:2" ht="14.25" customHeight="1" x14ac:dyDescent="0.25">
      <c r="B6802" s="238">
        <f t="shared" si="106"/>
        <v>43019.291666650177</v>
      </c>
    </row>
    <row r="6803" spans="2:2" ht="14.25" customHeight="1" x14ac:dyDescent="0.25">
      <c r="B6803" s="238">
        <f t="shared" si="106"/>
        <v>43019.333333316841</v>
      </c>
    </row>
    <row r="6804" spans="2:2" ht="14.25" customHeight="1" x14ac:dyDescent="0.25">
      <c r="B6804" s="238">
        <f t="shared" si="106"/>
        <v>43019.374999983505</v>
      </c>
    </row>
    <row r="6805" spans="2:2" ht="14.25" customHeight="1" x14ac:dyDescent="0.25">
      <c r="B6805" s="238">
        <f t="shared" si="106"/>
        <v>43019.41666665017</v>
      </c>
    </row>
    <row r="6806" spans="2:2" ht="14.25" customHeight="1" x14ac:dyDescent="0.25">
      <c r="B6806" s="238">
        <f t="shared" si="106"/>
        <v>43019.458333316834</v>
      </c>
    </row>
    <row r="6807" spans="2:2" ht="14.25" customHeight="1" x14ac:dyDescent="0.25">
      <c r="B6807" s="238">
        <f t="shared" si="106"/>
        <v>43019.499999983498</v>
      </c>
    </row>
    <row r="6808" spans="2:2" ht="14.25" customHeight="1" x14ac:dyDescent="0.25">
      <c r="B6808" s="238">
        <f t="shared" si="106"/>
        <v>43019.541666650162</v>
      </c>
    </row>
    <row r="6809" spans="2:2" ht="14.25" customHeight="1" x14ac:dyDescent="0.25">
      <c r="B6809" s="238">
        <f t="shared" si="106"/>
        <v>43019.583333316827</v>
      </c>
    </row>
    <row r="6810" spans="2:2" ht="14.25" customHeight="1" x14ac:dyDescent="0.25">
      <c r="B6810" s="238">
        <f t="shared" si="106"/>
        <v>43019.624999983491</v>
      </c>
    </row>
    <row r="6811" spans="2:2" ht="14.25" customHeight="1" x14ac:dyDescent="0.25">
      <c r="B6811" s="238">
        <f t="shared" si="106"/>
        <v>43019.666666650155</v>
      </c>
    </row>
    <row r="6812" spans="2:2" ht="14.25" customHeight="1" x14ac:dyDescent="0.25">
      <c r="B6812" s="238">
        <f t="shared" si="106"/>
        <v>43019.708333316819</v>
      </c>
    </row>
    <row r="6813" spans="2:2" ht="14.25" customHeight="1" x14ac:dyDescent="0.25">
      <c r="B6813" s="238">
        <f t="shared" si="106"/>
        <v>43019.749999983484</v>
      </c>
    </row>
    <row r="6814" spans="2:2" ht="14.25" customHeight="1" x14ac:dyDescent="0.25">
      <c r="B6814" s="238">
        <f t="shared" si="106"/>
        <v>43019.791666650148</v>
      </c>
    </row>
    <row r="6815" spans="2:2" ht="14.25" customHeight="1" x14ac:dyDescent="0.25">
      <c r="B6815" s="238">
        <f t="shared" si="106"/>
        <v>43019.833333316812</v>
      </c>
    </row>
    <row r="6816" spans="2:2" ht="14.25" customHeight="1" x14ac:dyDescent="0.25">
      <c r="B6816" s="238">
        <f t="shared" si="106"/>
        <v>43019.874999983476</v>
      </c>
    </row>
    <row r="6817" spans="2:2" ht="14.25" customHeight="1" x14ac:dyDescent="0.25">
      <c r="B6817" s="238">
        <f t="shared" si="106"/>
        <v>43019.916666650141</v>
      </c>
    </row>
    <row r="6818" spans="2:2" ht="14.25" customHeight="1" x14ac:dyDescent="0.25">
      <c r="B6818" s="238">
        <f t="shared" si="106"/>
        <v>43019.958333316805</v>
      </c>
    </row>
    <row r="6819" spans="2:2" ht="14.25" customHeight="1" x14ac:dyDescent="0.25">
      <c r="B6819" s="238">
        <f t="shared" si="106"/>
        <v>43019.999999983469</v>
      </c>
    </row>
    <row r="6820" spans="2:2" ht="14.25" customHeight="1" x14ac:dyDescent="0.25">
      <c r="B6820" s="238">
        <f t="shared" si="106"/>
        <v>43020.041666650133</v>
      </c>
    </row>
    <row r="6821" spans="2:2" ht="14.25" customHeight="1" x14ac:dyDescent="0.25">
      <c r="B6821" s="238">
        <f t="shared" si="106"/>
        <v>43020.083333316798</v>
      </c>
    </row>
    <row r="6822" spans="2:2" ht="14.25" customHeight="1" x14ac:dyDescent="0.25">
      <c r="B6822" s="238">
        <f t="shared" si="106"/>
        <v>43020.124999983462</v>
      </c>
    </row>
    <row r="6823" spans="2:2" ht="14.25" customHeight="1" x14ac:dyDescent="0.25">
      <c r="B6823" s="238">
        <f t="shared" si="106"/>
        <v>43020.166666650126</v>
      </c>
    </row>
    <row r="6824" spans="2:2" ht="14.25" customHeight="1" x14ac:dyDescent="0.25">
      <c r="B6824" s="238">
        <f t="shared" si="106"/>
        <v>43020.20833331679</v>
      </c>
    </row>
    <row r="6825" spans="2:2" ht="14.25" customHeight="1" x14ac:dyDescent="0.25">
      <c r="B6825" s="238">
        <f t="shared" si="106"/>
        <v>43020.249999983454</v>
      </c>
    </row>
    <row r="6826" spans="2:2" ht="14.25" customHeight="1" x14ac:dyDescent="0.25">
      <c r="B6826" s="238">
        <f t="shared" si="106"/>
        <v>43020.291666650119</v>
      </c>
    </row>
    <row r="6827" spans="2:2" ht="14.25" customHeight="1" x14ac:dyDescent="0.25">
      <c r="B6827" s="238">
        <f t="shared" si="106"/>
        <v>43020.333333316783</v>
      </c>
    </row>
    <row r="6828" spans="2:2" ht="14.25" customHeight="1" x14ac:dyDescent="0.25">
      <c r="B6828" s="238">
        <f t="shared" si="106"/>
        <v>43020.374999983447</v>
      </c>
    </row>
    <row r="6829" spans="2:2" ht="14.25" customHeight="1" x14ac:dyDescent="0.25">
      <c r="B6829" s="238">
        <f t="shared" si="106"/>
        <v>43020.416666650111</v>
      </c>
    </row>
    <row r="6830" spans="2:2" ht="14.25" customHeight="1" x14ac:dyDescent="0.25">
      <c r="B6830" s="238">
        <f t="shared" si="106"/>
        <v>43020.458333316776</v>
      </c>
    </row>
    <row r="6831" spans="2:2" ht="14.25" customHeight="1" x14ac:dyDescent="0.25">
      <c r="B6831" s="238">
        <f t="shared" si="106"/>
        <v>43020.49999998344</v>
      </c>
    </row>
    <row r="6832" spans="2:2" ht="14.25" customHeight="1" x14ac:dyDescent="0.25">
      <c r="B6832" s="238">
        <f t="shared" si="106"/>
        <v>43020.541666650104</v>
      </c>
    </row>
    <row r="6833" spans="2:2" ht="14.25" customHeight="1" x14ac:dyDescent="0.25">
      <c r="B6833" s="238">
        <f t="shared" si="106"/>
        <v>43020.583333316768</v>
      </c>
    </row>
    <row r="6834" spans="2:2" ht="14.25" customHeight="1" x14ac:dyDescent="0.25">
      <c r="B6834" s="238">
        <f t="shared" si="106"/>
        <v>43020.624999983433</v>
      </c>
    </row>
    <row r="6835" spans="2:2" ht="14.25" customHeight="1" x14ac:dyDescent="0.25">
      <c r="B6835" s="238">
        <f t="shared" si="106"/>
        <v>43020.666666650097</v>
      </c>
    </row>
    <row r="6836" spans="2:2" ht="14.25" customHeight="1" x14ac:dyDescent="0.25">
      <c r="B6836" s="238">
        <f t="shared" si="106"/>
        <v>43020.708333316761</v>
      </c>
    </row>
    <row r="6837" spans="2:2" ht="14.25" customHeight="1" x14ac:dyDescent="0.25">
      <c r="B6837" s="238">
        <f t="shared" si="106"/>
        <v>43020.749999983425</v>
      </c>
    </row>
    <row r="6838" spans="2:2" ht="14.25" customHeight="1" x14ac:dyDescent="0.25">
      <c r="B6838" s="238">
        <f t="shared" si="106"/>
        <v>43020.79166665009</v>
      </c>
    </row>
    <row r="6839" spans="2:2" ht="14.25" customHeight="1" x14ac:dyDescent="0.25">
      <c r="B6839" s="238">
        <f t="shared" si="106"/>
        <v>43020.833333316754</v>
      </c>
    </row>
    <row r="6840" spans="2:2" ht="14.25" customHeight="1" x14ac:dyDescent="0.25">
      <c r="B6840" s="238">
        <f t="shared" si="106"/>
        <v>43020.874999983418</v>
      </c>
    </row>
    <row r="6841" spans="2:2" ht="14.25" customHeight="1" x14ac:dyDescent="0.25">
      <c r="B6841" s="238">
        <f t="shared" si="106"/>
        <v>43020.916666650082</v>
      </c>
    </row>
    <row r="6842" spans="2:2" ht="14.25" customHeight="1" x14ac:dyDescent="0.25">
      <c r="B6842" s="238">
        <f t="shared" si="106"/>
        <v>43020.958333316747</v>
      </c>
    </row>
    <row r="6843" spans="2:2" ht="14.25" customHeight="1" x14ac:dyDescent="0.25">
      <c r="B6843" s="238">
        <f t="shared" si="106"/>
        <v>43020.999999983411</v>
      </c>
    </row>
    <row r="6844" spans="2:2" ht="14.25" customHeight="1" x14ac:dyDescent="0.25">
      <c r="B6844" s="238">
        <f t="shared" si="106"/>
        <v>43021.041666650075</v>
      </c>
    </row>
    <row r="6845" spans="2:2" ht="14.25" customHeight="1" x14ac:dyDescent="0.25">
      <c r="B6845" s="238">
        <f t="shared" si="106"/>
        <v>43021.083333316739</v>
      </c>
    </row>
    <row r="6846" spans="2:2" ht="14.25" customHeight="1" x14ac:dyDescent="0.25">
      <c r="B6846" s="238">
        <f t="shared" si="106"/>
        <v>43021.124999983404</v>
      </c>
    </row>
    <row r="6847" spans="2:2" ht="14.25" customHeight="1" x14ac:dyDescent="0.25">
      <c r="B6847" s="238">
        <f t="shared" si="106"/>
        <v>43021.166666650068</v>
      </c>
    </row>
    <row r="6848" spans="2:2" ht="14.25" customHeight="1" x14ac:dyDescent="0.25">
      <c r="B6848" s="238">
        <f t="shared" si="106"/>
        <v>43021.208333316732</v>
      </c>
    </row>
    <row r="6849" spans="2:2" ht="14.25" customHeight="1" x14ac:dyDescent="0.25">
      <c r="B6849" s="238">
        <f t="shared" si="106"/>
        <v>43021.249999983396</v>
      </c>
    </row>
    <row r="6850" spans="2:2" ht="14.25" customHeight="1" x14ac:dyDescent="0.25">
      <c r="B6850" s="238">
        <f t="shared" si="106"/>
        <v>43021.291666650061</v>
      </c>
    </row>
    <row r="6851" spans="2:2" ht="14.25" customHeight="1" x14ac:dyDescent="0.25">
      <c r="B6851" s="238">
        <f t="shared" si="106"/>
        <v>43021.333333316725</v>
      </c>
    </row>
    <row r="6852" spans="2:2" ht="14.25" customHeight="1" x14ac:dyDescent="0.25">
      <c r="B6852" s="238">
        <f t="shared" si="106"/>
        <v>43021.374999983389</v>
      </c>
    </row>
    <row r="6853" spans="2:2" ht="14.25" customHeight="1" x14ac:dyDescent="0.25">
      <c r="B6853" s="238">
        <f t="shared" ref="B6853:B6916" si="107">B6852+(1/24)</f>
        <v>43021.416666650053</v>
      </c>
    </row>
    <row r="6854" spans="2:2" ht="14.25" customHeight="1" x14ac:dyDescent="0.25">
      <c r="B6854" s="238">
        <f t="shared" si="107"/>
        <v>43021.458333316717</v>
      </c>
    </row>
    <row r="6855" spans="2:2" ht="14.25" customHeight="1" x14ac:dyDescent="0.25">
      <c r="B6855" s="238">
        <f t="shared" si="107"/>
        <v>43021.499999983382</v>
      </c>
    </row>
    <row r="6856" spans="2:2" ht="14.25" customHeight="1" x14ac:dyDescent="0.25">
      <c r="B6856" s="238">
        <f t="shared" si="107"/>
        <v>43021.541666650046</v>
      </c>
    </row>
    <row r="6857" spans="2:2" ht="14.25" customHeight="1" x14ac:dyDescent="0.25">
      <c r="B6857" s="238">
        <f t="shared" si="107"/>
        <v>43021.58333331671</v>
      </c>
    </row>
    <row r="6858" spans="2:2" ht="14.25" customHeight="1" x14ac:dyDescent="0.25">
      <c r="B6858" s="238">
        <f t="shared" si="107"/>
        <v>43021.624999983374</v>
      </c>
    </row>
    <row r="6859" spans="2:2" ht="14.25" customHeight="1" x14ac:dyDescent="0.25">
      <c r="B6859" s="238">
        <f t="shared" si="107"/>
        <v>43021.666666650039</v>
      </c>
    </row>
    <row r="6860" spans="2:2" ht="14.25" customHeight="1" x14ac:dyDescent="0.25">
      <c r="B6860" s="238">
        <f t="shared" si="107"/>
        <v>43021.708333316703</v>
      </c>
    </row>
    <row r="6861" spans="2:2" ht="14.25" customHeight="1" x14ac:dyDescent="0.25">
      <c r="B6861" s="238">
        <f t="shared" si="107"/>
        <v>43021.749999983367</v>
      </c>
    </row>
    <row r="6862" spans="2:2" ht="14.25" customHeight="1" x14ac:dyDescent="0.25">
      <c r="B6862" s="238">
        <f t="shared" si="107"/>
        <v>43021.791666650031</v>
      </c>
    </row>
    <row r="6863" spans="2:2" ht="14.25" customHeight="1" x14ac:dyDescent="0.25">
      <c r="B6863" s="238">
        <f t="shared" si="107"/>
        <v>43021.833333316696</v>
      </c>
    </row>
    <row r="6864" spans="2:2" ht="14.25" customHeight="1" x14ac:dyDescent="0.25">
      <c r="B6864" s="238">
        <f t="shared" si="107"/>
        <v>43021.87499998336</v>
      </c>
    </row>
    <row r="6865" spans="2:2" ht="14.25" customHeight="1" x14ac:dyDescent="0.25">
      <c r="B6865" s="238">
        <f t="shared" si="107"/>
        <v>43021.916666650024</v>
      </c>
    </row>
    <row r="6866" spans="2:2" ht="14.25" customHeight="1" x14ac:dyDescent="0.25">
      <c r="B6866" s="238">
        <f t="shared" si="107"/>
        <v>43021.958333316688</v>
      </c>
    </row>
    <row r="6867" spans="2:2" ht="14.25" customHeight="1" x14ac:dyDescent="0.25">
      <c r="B6867" s="238">
        <f t="shared" si="107"/>
        <v>43021.999999983353</v>
      </c>
    </row>
    <row r="6868" spans="2:2" ht="14.25" customHeight="1" x14ac:dyDescent="0.25">
      <c r="B6868" s="238">
        <f t="shared" si="107"/>
        <v>43022.041666650017</v>
      </c>
    </row>
    <row r="6869" spans="2:2" ht="14.25" customHeight="1" x14ac:dyDescent="0.25">
      <c r="B6869" s="238">
        <f t="shared" si="107"/>
        <v>43022.083333316681</v>
      </c>
    </row>
    <row r="6870" spans="2:2" ht="14.25" customHeight="1" x14ac:dyDescent="0.25">
      <c r="B6870" s="238">
        <f t="shared" si="107"/>
        <v>43022.124999983345</v>
      </c>
    </row>
    <row r="6871" spans="2:2" ht="14.25" customHeight="1" x14ac:dyDescent="0.25">
      <c r="B6871" s="238">
        <f t="shared" si="107"/>
        <v>43022.16666665001</v>
      </c>
    </row>
    <row r="6872" spans="2:2" ht="14.25" customHeight="1" x14ac:dyDescent="0.25">
      <c r="B6872" s="238">
        <f t="shared" si="107"/>
        <v>43022.208333316674</v>
      </c>
    </row>
    <row r="6873" spans="2:2" ht="14.25" customHeight="1" x14ac:dyDescent="0.25">
      <c r="B6873" s="238">
        <f t="shared" si="107"/>
        <v>43022.249999983338</v>
      </c>
    </row>
    <row r="6874" spans="2:2" ht="14.25" customHeight="1" x14ac:dyDescent="0.25">
      <c r="B6874" s="238">
        <f t="shared" si="107"/>
        <v>43022.291666650002</v>
      </c>
    </row>
    <row r="6875" spans="2:2" ht="14.25" customHeight="1" x14ac:dyDescent="0.25">
      <c r="B6875" s="238">
        <f t="shared" si="107"/>
        <v>43022.333333316667</v>
      </c>
    </row>
    <row r="6876" spans="2:2" ht="14.25" customHeight="1" x14ac:dyDescent="0.25">
      <c r="B6876" s="238">
        <f t="shared" si="107"/>
        <v>43022.374999983331</v>
      </c>
    </row>
    <row r="6877" spans="2:2" ht="14.25" customHeight="1" x14ac:dyDescent="0.25">
      <c r="B6877" s="238">
        <f t="shared" si="107"/>
        <v>43022.416666649995</v>
      </c>
    </row>
    <row r="6878" spans="2:2" ht="14.25" customHeight="1" x14ac:dyDescent="0.25">
      <c r="B6878" s="238">
        <f t="shared" si="107"/>
        <v>43022.458333316659</v>
      </c>
    </row>
    <row r="6879" spans="2:2" ht="14.25" customHeight="1" x14ac:dyDescent="0.25">
      <c r="B6879" s="238">
        <f t="shared" si="107"/>
        <v>43022.499999983324</v>
      </c>
    </row>
    <row r="6880" spans="2:2" ht="14.25" customHeight="1" x14ac:dyDescent="0.25">
      <c r="B6880" s="238">
        <f t="shared" si="107"/>
        <v>43022.541666649988</v>
      </c>
    </row>
    <row r="6881" spans="2:2" ht="14.25" customHeight="1" x14ac:dyDescent="0.25">
      <c r="B6881" s="238">
        <f t="shared" si="107"/>
        <v>43022.583333316652</v>
      </c>
    </row>
    <row r="6882" spans="2:2" ht="14.25" customHeight="1" x14ac:dyDescent="0.25">
      <c r="B6882" s="238">
        <f t="shared" si="107"/>
        <v>43022.624999983316</v>
      </c>
    </row>
    <row r="6883" spans="2:2" ht="14.25" customHeight="1" x14ac:dyDescent="0.25">
      <c r="B6883" s="238">
        <f t="shared" si="107"/>
        <v>43022.66666664998</v>
      </c>
    </row>
    <row r="6884" spans="2:2" ht="14.25" customHeight="1" x14ac:dyDescent="0.25">
      <c r="B6884" s="238">
        <f t="shared" si="107"/>
        <v>43022.708333316645</v>
      </c>
    </row>
    <row r="6885" spans="2:2" ht="14.25" customHeight="1" x14ac:dyDescent="0.25">
      <c r="B6885" s="238">
        <f t="shared" si="107"/>
        <v>43022.749999983309</v>
      </c>
    </row>
    <row r="6886" spans="2:2" ht="14.25" customHeight="1" x14ac:dyDescent="0.25">
      <c r="B6886" s="238">
        <f t="shared" si="107"/>
        <v>43022.791666649973</v>
      </c>
    </row>
    <row r="6887" spans="2:2" ht="14.25" customHeight="1" x14ac:dyDescent="0.25">
      <c r="B6887" s="238">
        <f t="shared" si="107"/>
        <v>43022.833333316637</v>
      </c>
    </row>
    <row r="6888" spans="2:2" ht="14.25" customHeight="1" x14ac:dyDescent="0.25">
      <c r="B6888" s="238">
        <f t="shared" si="107"/>
        <v>43022.874999983302</v>
      </c>
    </row>
    <row r="6889" spans="2:2" ht="14.25" customHeight="1" x14ac:dyDescent="0.25">
      <c r="B6889" s="238">
        <f t="shared" si="107"/>
        <v>43022.916666649966</v>
      </c>
    </row>
    <row r="6890" spans="2:2" ht="14.25" customHeight="1" x14ac:dyDescent="0.25">
      <c r="B6890" s="238">
        <f t="shared" si="107"/>
        <v>43022.95833331663</v>
      </c>
    </row>
    <row r="6891" spans="2:2" ht="14.25" customHeight="1" x14ac:dyDescent="0.25">
      <c r="B6891" s="238">
        <f t="shared" si="107"/>
        <v>43022.999999983294</v>
      </c>
    </row>
    <row r="6892" spans="2:2" ht="14.25" customHeight="1" x14ac:dyDescent="0.25">
      <c r="B6892" s="238">
        <f t="shared" si="107"/>
        <v>43023.041666649959</v>
      </c>
    </row>
    <row r="6893" spans="2:2" ht="14.25" customHeight="1" x14ac:dyDescent="0.25">
      <c r="B6893" s="238">
        <f t="shared" si="107"/>
        <v>43023.083333316623</v>
      </c>
    </row>
    <row r="6894" spans="2:2" ht="14.25" customHeight="1" x14ac:dyDescent="0.25">
      <c r="B6894" s="238">
        <f t="shared" si="107"/>
        <v>43023.124999983287</v>
      </c>
    </row>
    <row r="6895" spans="2:2" ht="14.25" customHeight="1" x14ac:dyDescent="0.25">
      <c r="B6895" s="238">
        <f t="shared" si="107"/>
        <v>43023.166666649951</v>
      </c>
    </row>
    <row r="6896" spans="2:2" ht="14.25" customHeight="1" x14ac:dyDescent="0.25">
      <c r="B6896" s="238">
        <f t="shared" si="107"/>
        <v>43023.208333316616</v>
      </c>
    </row>
    <row r="6897" spans="2:2" ht="14.25" customHeight="1" x14ac:dyDescent="0.25">
      <c r="B6897" s="238">
        <f t="shared" si="107"/>
        <v>43023.24999998328</v>
      </c>
    </row>
    <row r="6898" spans="2:2" ht="14.25" customHeight="1" x14ac:dyDescent="0.25">
      <c r="B6898" s="238">
        <f t="shared" si="107"/>
        <v>43023.291666649944</v>
      </c>
    </row>
    <row r="6899" spans="2:2" ht="14.25" customHeight="1" x14ac:dyDescent="0.25">
      <c r="B6899" s="238">
        <f t="shared" si="107"/>
        <v>43023.333333316608</v>
      </c>
    </row>
    <row r="6900" spans="2:2" ht="14.25" customHeight="1" x14ac:dyDescent="0.25">
      <c r="B6900" s="238">
        <f t="shared" si="107"/>
        <v>43023.374999983273</v>
      </c>
    </row>
    <row r="6901" spans="2:2" ht="14.25" customHeight="1" x14ac:dyDescent="0.25">
      <c r="B6901" s="238">
        <f t="shared" si="107"/>
        <v>43023.416666649937</v>
      </c>
    </row>
    <row r="6902" spans="2:2" ht="14.25" customHeight="1" x14ac:dyDescent="0.25">
      <c r="B6902" s="238">
        <f t="shared" si="107"/>
        <v>43023.458333316601</v>
      </c>
    </row>
    <row r="6903" spans="2:2" ht="14.25" customHeight="1" x14ac:dyDescent="0.25">
      <c r="B6903" s="238">
        <f t="shared" si="107"/>
        <v>43023.499999983265</v>
      </c>
    </row>
    <row r="6904" spans="2:2" ht="14.25" customHeight="1" x14ac:dyDescent="0.25">
      <c r="B6904" s="238">
        <f t="shared" si="107"/>
        <v>43023.54166664993</v>
      </c>
    </row>
    <row r="6905" spans="2:2" ht="14.25" customHeight="1" x14ac:dyDescent="0.25">
      <c r="B6905" s="238">
        <f t="shared" si="107"/>
        <v>43023.583333316594</v>
      </c>
    </row>
    <row r="6906" spans="2:2" ht="14.25" customHeight="1" x14ac:dyDescent="0.25">
      <c r="B6906" s="238">
        <f t="shared" si="107"/>
        <v>43023.624999983258</v>
      </c>
    </row>
    <row r="6907" spans="2:2" ht="14.25" customHeight="1" x14ac:dyDescent="0.25">
      <c r="B6907" s="238">
        <f t="shared" si="107"/>
        <v>43023.666666649922</v>
      </c>
    </row>
    <row r="6908" spans="2:2" ht="14.25" customHeight="1" x14ac:dyDescent="0.25">
      <c r="B6908" s="238">
        <f t="shared" si="107"/>
        <v>43023.708333316587</v>
      </c>
    </row>
    <row r="6909" spans="2:2" ht="14.25" customHeight="1" x14ac:dyDescent="0.25">
      <c r="B6909" s="238">
        <f t="shared" si="107"/>
        <v>43023.749999983251</v>
      </c>
    </row>
    <row r="6910" spans="2:2" ht="14.25" customHeight="1" x14ac:dyDescent="0.25">
      <c r="B6910" s="238">
        <f t="shared" si="107"/>
        <v>43023.791666649915</v>
      </c>
    </row>
    <row r="6911" spans="2:2" ht="14.25" customHeight="1" x14ac:dyDescent="0.25">
      <c r="B6911" s="238">
        <f t="shared" si="107"/>
        <v>43023.833333316579</v>
      </c>
    </row>
    <row r="6912" spans="2:2" ht="14.25" customHeight="1" x14ac:dyDescent="0.25">
      <c r="B6912" s="238">
        <f t="shared" si="107"/>
        <v>43023.874999983243</v>
      </c>
    </row>
    <row r="6913" spans="2:2" ht="14.25" customHeight="1" x14ac:dyDescent="0.25">
      <c r="B6913" s="238">
        <f t="shared" si="107"/>
        <v>43023.916666649908</v>
      </c>
    </row>
    <row r="6914" spans="2:2" ht="14.25" customHeight="1" x14ac:dyDescent="0.25">
      <c r="B6914" s="238">
        <f t="shared" si="107"/>
        <v>43023.958333316572</v>
      </c>
    </row>
    <row r="6915" spans="2:2" ht="14.25" customHeight="1" x14ac:dyDescent="0.25">
      <c r="B6915" s="238">
        <f t="shared" si="107"/>
        <v>43023.999999983236</v>
      </c>
    </row>
    <row r="6916" spans="2:2" ht="14.25" customHeight="1" x14ac:dyDescent="0.25">
      <c r="B6916" s="238">
        <f t="shared" si="107"/>
        <v>43024.0416666499</v>
      </c>
    </row>
    <row r="6917" spans="2:2" ht="14.25" customHeight="1" x14ac:dyDescent="0.25">
      <c r="B6917" s="238">
        <f t="shared" ref="B6917:B6980" si="108">B6916+(1/24)</f>
        <v>43024.083333316565</v>
      </c>
    </row>
    <row r="6918" spans="2:2" ht="14.25" customHeight="1" x14ac:dyDescent="0.25">
      <c r="B6918" s="238">
        <f t="shared" si="108"/>
        <v>43024.124999983229</v>
      </c>
    </row>
    <row r="6919" spans="2:2" ht="14.25" customHeight="1" x14ac:dyDescent="0.25">
      <c r="B6919" s="238">
        <f t="shared" si="108"/>
        <v>43024.166666649893</v>
      </c>
    </row>
    <row r="6920" spans="2:2" ht="14.25" customHeight="1" x14ac:dyDescent="0.25">
      <c r="B6920" s="238">
        <f t="shared" si="108"/>
        <v>43024.208333316557</v>
      </c>
    </row>
    <row r="6921" spans="2:2" ht="14.25" customHeight="1" x14ac:dyDescent="0.25">
      <c r="B6921" s="238">
        <f t="shared" si="108"/>
        <v>43024.249999983222</v>
      </c>
    </row>
    <row r="6922" spans="2:2" ht="14.25" customHeight="1" x14ac:dyDescent="0.25">
      <c r="B6922" s="238">
        <f t="shared" si="108"/>
        <v>43024.291666649886</v>
      </c>
    </row>
    <row r="6923" spans="2:2" ht="14.25" customHeight="1" x14ac:dyDescent="0.25">
      <c r="B6923" s="238">
        <f t="shared" si="108"/>
        <v>43024.33333331655</v>
      </c>
    </row>
    <row r="6924" spans="2:2" ht="14.25" customHeight="1" x14ac:dyDescent="0.25">
      <c r="B6924" s="238">
        <f t="shared" si="108"/>
        <v>43024.374999983214</v>
      </c>
    </row>
    <row r="6925" spans="2:2" ht="14.25" customHeight="1" x14ac:dyDescent="0.25">
      <c r="B6925" s="238">
        <f t="shared" si="108"/>
        <v>43024.416666649879</v>
      </c>
    </row>
    <row r="6926" spans="2:2" ht="14.25" customHeight="1" x14ac:dyDescent="0.25">
      <c r="B6926" s="238">
        <f t="shared" si="108"/>
        <v>43024.458333316543</v>
      </c>
    </row>
    <row r="6927" spans="2:2" ht="14.25" customHeight="1" x14ac:dyDescent="0.25">
      <c r="B6927" s="238">
        <f t="shared" si="108"/>
        <v>43024.499999983207</v>
      </c>
    </row>
    <row r="6928" spans="2:2" ht="14.25" customHeight="1" x14ac:dyDescent="0.25">
      <c r="B6928" s="238">
        <f t="shared" si="108"/>
        <v>43024.541666649871</v>
      </c>
    </row>
    <row r="6929" spans="2:2" ht="14.25" customHeight="1" x14ac:dyDescent="0.25">
      <c r="B6929" s="238">
        <f t="shared" si="108"/>
        <v>43024.583333316536</v>
      </c>
    </row>
    <row r="6930" spans="2:2" ht="14.25" customHeight="1" x14ac:dyDescent="0.25">
      <c r="B6930" s="238">
        <f t="shared" si="108"/>
        <v>43024.6249999832</v>
      </c>
    </row>
    <row r="6931" spans="2:2" ht="14.25" customHeight="1" x14ac:dyDescent="0.25">
      <c r="B6931" s="238">
        <f t="shared" si="108"/>
        <v>43024.666666649864</v>
      </c>
    </row>
    <row r="6932" spans="2:2" ht="14.25" customHeight="1" x14ac:dyDescent="0.25">
      <c r="B6932" s="238">
        <f t="shared" si="108"/>
        <v>43024.708333316528</v>
      </c>
    </row>
    <row r="6933" spans="2:2" ht="14.25" customHeight="1" x14ac:dyDescent="0.25">
      <c r="B6933" s="238">
        <f t="shared" si="108"/>
        <v>43024.749999983193</v>
      </c>
    </row>
    <row r="6934" spans="2:2" ht="14.25" customHeight="1" x14ac:dyDescent="0.25">
      <c r="B6934" s="238">
        <f t="shared" si="108"/>
        <v>43024.791666649857</v>
      </c>
    </row>
    <row r="6935" spans="2:2" ht="14.25" customHeight="1" x14ac:dyDescent="0.25">
      <c r="B6935" s="238">
        <f t="shared" si="108"/>
        <v>43024.833333316521</v>
      </c>
    </row>
    <row r="6936" spans="2:2" ht="14.25" customHeight="1" x14ac:dyDescent="0.25">
      <c r="B6936" s="238">
        <f t="shared" si="108"/>
        <v>43024.874999983185</v>
      </c>
    </row>
    <row r="6937" spans="2:2" ht="14.25" customHeight="1" x14ac:dyDescent="0.25">
      <c r="B6937" s="238">
        <f t="shared" si="108"/>
        <v>43024.91666664985</v>
      </c>
    </row>
    <row r="6938" spans="2:2" ht="14.25" customHeight="1" x14ac:dyDescent="0.25">
      <c r="B6938" s="238">
        <f t="shared" si="108"/>
        <v>43024.958333316514</v>
      </c>
    </row>
    <row r="6939" spans="2:2" ht="14.25" customHeight="1" x14ac:dyDescent="0.25">
      <c r="B6939" s="238">
        <f t="shared" si="108"/>
        <v>43024.999999983178</v>
      </c>
    </row>
    <row r="6940" spans="2:2" ht="14.25" customHeight="1" x14ac:dyDescent="0.25">
      <c r="B6940" s="238">
        <f t="shared" si="108"/>
        <v>43025.041666649842</v>
      </c>
    </row>
    <row r="6941" spans="2:2" ht="14.25" customHeight="1" x14ac:dyDescent="0.25">
      <c r="B6941" s="238">
        <f t="shared" si="108"/>
        <v>43025.083333316506</v>
      </c>
    </row>
    <row r="6942" spans="2:2" ht="14.25" customHeight="1" x14ac:dyDescent="0.25">
      <c r="B6942" s="238">
        <f t="shared" si="108"/>
        <v>43025.124999983171</v>
      </c>
    </row>
    <row r="6943" spans="2:2" ht="14.25" customHeight="1" x14ac:dyDescent="0.25">
      <c r="B6943" s="238">
        <f t="shared" si="108"/>
        <v>43025.166666649835</v>
      </c>
    </row>
    <row r="6944" spans="2:2" ht="14.25" customHeight="1" x14ac:dyDescent="0.25">
      <c r="B6944" s="238">
        <f t="shared" si="108"/>
        <v>43025.208333316499</v>
      </c>
    </row>
    <row r="6945" spans="2:2" ht="14.25" customHeight="1" x14ac:dyDescent="0.25">
      <c r="B6945" s="238">
        <f t="shared" si="108"/>
        <v>43025.249999983163</v>
      </c>
    </row>
    <row r="6946" spans="2:2" ht="14.25" customHeight="1" x14ac:dyDescent="0.25">
      <c r="B6946" s="238">
        <f t="shared" si="108"/>
        <v>43025.291666649828</v>
      </c>
    </row>
    <row r="6947" spans="2:2" ht="14.25" customHeight="1" x14ac:dyDescent="0.25">
      <c r="B6947" s="238">
        <f t="shared" si="108"/>
        <v>43025.333333316492</v>
      </c>
    </row>
    <row r="6948" spans="2:2" ht="14.25" customHeight="1" x14ac:dyDescent="0.25">
      <c r="B6948" s="238">
        <f t="shared" si="108"/>
        <v>43025.374999983156</v>
      </c>
    </row>
    <row r="6949" spans="2:2" ht="14.25" customHeight="1" x14ac:dyDescent="0.25">
      <c r="B6949" s="238">
        <f t="shared" si="108"/>
        <v>43025.41666664982</v>
      </c>
    </row>
    <row r="6950" spans="2:2" ht="14.25" customHeight="1" x14ac:dyDescent="0.25">
      <c r="B6950" s="238">
        <f t="shared" si="108"/>
        <v>43025.458333316485</v>
      </c>
    </row>
    <row r="6951" spans="2:2" ht="14.25" customHeight="1" x14ac:dyDescent="0.25">
      <c r="B6951" s="238">
        <f t="shared" si="108"/>
        <v>43025.499999983149</v>
      </c>
    </row>
    <row r="6952" spans="2:2" ht="14.25" customHeight="1" x14ac:dyDescent="0.25">
      <c r="B6952" s="238">
        <f t="shared" si="108"/>
        <v>43025.541666649813</v>
      </c>
    </row>
    <row r="6953" spans="2:2" ht="14.25" customHeight="1" x14ac:dyDescent="0.25">
      <c r="B6953" s="238">
        <f t="shared" si="108"/>
        <v>43025.583333316477</v>
      </c>
    </row>
    <row r="6954" spans="2:2" ht="14.25" customHeight="1" x14ac:dyDescent="0.25">
      <c r="B6954" s="238">
        <f t="shared" si="108"/>
        <v>43025.624999983142</v>
      </c>
    </row>
    <row r="6955" spans="2:2" ht="14.25" customHeight="1" x14ac:dyDescent="0.25">
      <c r="B6955" s="238">
        <f t="shared" si="108"/>
        <v>43025.666666649806</v>
      </c>
    </row>
    <row r="6956" spans="2:2" ht="14.25" customHeight="1" x14ac:dyDescent="0.25">
      <c r="B6956" s="238">
        <f t="shared" si="108"/>
        <v>43025.70833331647</v>
      </c>
    </row>
    <row r="6957" spans="2:2" ht="14.25" customHeight="1" x14ac:dyDescent="0.25">
      <c r="B6957" s="238">
        <f t="shared" si="108"/>
        <v>43025.749999983134</v>
      </c>
    </row>
    <row r="6958" spans="2:2" ht="14.25" customHeight="1" x14ac:dyDescent="0.25">
      <c r="B6958" s="238">
        <f t="shared" si="108"/>
        <v>43025.791666649799</v>
      </c>
    </row>
    <row r="6959" spans="2:2" ht="14.25" customHeight="1" x14ac:dyDescent="0.25">
      <c r="B6959" s="238">
        <f t="shared" si="108"/>
        <v>43025.833333316463</v>
      </c>
    </row>
    <row r="6960" spans="2:2" ht="14.25" customHeight="1" x14ac:dyDescent="0.25">
      <c r="B6960" s="238">
        <f t="shared" si="108"/>
        <v>43025.874999983127</v>
      </c>
    </row>
    <row r="6961" spans="2:2" ht="14.25" customHeight="1" x14ac:dyDescent="0.25">
      <c r="B6961" s="238">
        <f t="shared" si="108"/>
        <v>43025.916666649791</v>
      </c>
    </row>
    <row r="6962" spans="2:2" ht="14.25" customHeight="1" x14ac:dyDescent="0.25">
      <c r="B6962" s="238">
        <f t="shared" si="108"/>
        <v>43025.958333316456</v>
      </c>
    </row>
    <row r="6963" spans="2:2" ht="14.25" customHeight="1" x14ac:dyDescent="0.25">
      <c r="B6963" s="238">
        <f t="shared" si="108"/>
        <v>43025.99999998312</v>
      </c>
    </row>
    <row r="6964" spans="2:2" ht="14.25" customHeight="1" x14ac:dyDescent="0.25">
      <c r="B6964" s="238">
        <f t="shared" si="108"/>
        <v>43026.041666649784</v>
      </c>
    </row>
    <row r="6965" spans="2:2" ht="14.25" customHeight="1" x14ac:dyDescent="0.25">
      <c r="B6965" s="238">
        <f t="shared" si="108"/>
        <v>43026.083333316448</v>
      </c>
    </row>
    <row r="6966" spans="2:2" ht="14.25" customHeight="1" x14ac:dyDescent="0.25">
      <c r="B6966" s="238">
        <f t="shared" si="108"/>
        <v>43026.124999983113</v>
      </c>
    </row>
    <row r="6967" spans="2:2" ht="14.25" customHeight="1" x14ac:dyDescent="0.25">
      <c r="B6967" s="238">
        <f t="shared" si="108"/>
        <v>43026.166666649777</v>
      </c>
    </row>
    <row r="6968" spans="2:2" ht="14.25" customHeight="1" x14ac:dyDescent="0.25">
      <c r="B6968" s="238">
        <f t="shared" si="108"/>
        <v>43026.208333316441</v>
      </c>
    </row>
    <row r="6969" spans="2:2" ht="14.25" customHeight="1" x14ac:dyDescent="0.25">
      <c r="B6969" s="238">
        <f t="shared" si="108"/>
        <v>43026.249999983105</v>
      </c>
    </row>
    <row r="6970" spans="2:2" ht="14.25" customHeight="1" x14ac:dyDescent="0.25">
      <c r="B6970" s="238">
        <f t="shared" si="108"/>
        <v>43026.291666649769</v>
      </c>
    </row>
    <row r="6971" spans="2:2" ht="14.25" customHeight="1" x14ac:dyDescent="0.25">
      <c r="B6971" s="238">
        <f t="shared" si="108"/>
        <v>43026.333333316434</v>
      </c>
    </row>
    <row r="6972" spans="2:2" ht="14.25" customHeight="1" x14ac:dyDescent="0.25">
      <c r="B6972" s="238">
        <f t="shared" si="108"/>
        <v>43026.374999983098</v>
      </c>
    </row>
    <row r="6973" spans="2:2" ht="14.25" customHeight="1" x14ac:dyDescent="0.25">
      <c r="B6973" s="238">
        <f t="shared" si="108"/>
        <v>43026.416666649762</v>
      </c>
    </row>
    <row r="6974" spans="2:2" ht="14.25" customHeight="1" x14ac:dyDescent="0.25">
      <c r="B6974" s="238">
        <f t="shared" si="108"/>
        <v>43026.458333316426</v>
      </c>
    </row>
    <row r="6975" spans="2:2" ht="14.25" customHeight="1" x14ac:dyDescent="0.25">
      <c r="B6975" s="238">
        <f t="shared" si="108"/>
        <v>43026.499999983091</v>
      </c>
    </row>
    <row r="6976" spans="2:2" ht="14.25" customHeight="1" x14ac:dyDescent="0.25">
      <c r="B6976" s="238">
        <f t="shared" si="108"/>
        <v>43026.541666649755</v>
      </c>
    </row>
    <row r="6977" spans="2:2" ht="14.25" customHeight="1" x14ac:dyDescent="0.25">
      <c r="B6977" s="238">
        <f t="shared" si="108"/>
        <v>43026.583333316419</v>
      </c>
    </row>
    <row r="6978" spans="2:2" ht="14.25" customHeight="1" x14ac:dyDescent="0.25">
      <c r="B6978" s="238">
        <f t="shared" si="108"/>
        <v>43026.624999983083</v>
      </c>
    </row>
    <row r="6979" spans="2:2" ht="14.25" customHeight="1" x14ac:dyDescent="0.25">
      <c r="B6979" s="238">
        <f t="shared" si="108"/>
        <v>43026.666666649748</v>
      </c>
    </row>
    <row r="6980" spans="2:2" ht="14.25" customHeight="1" x14ac:dyDescent="0.25">
      <c r="B6980" s="238">
        <f t="shared" si="108"/>
        <v>43026.708333316412</v>
      </c>
    </row>
    <row r="6981" spans="2:2" ht="14.25" customHeight="1" x14ac:dyDescent="0.25">
      <c r="B6981" s="238">
        <f t="shared" ref="B6981:B7044" si="109">B6980+(1/24)</f>
        <v>43026.749999983076</v>
      </c>
    </row>
    <row r="6982" spans="2:2" ht="14.25" customHeight="1" x14ac:dyDescent="0.25">
      <c r="B6982" s="238">
        <f t="shared" si="109"/>
        <v>43026.79166664974</v>
      </c>
    </row>
    <row r="6983" spans="2:2" ht="14.25" customHeight="1" x14ac:dyDescent="0.25">
      <c r="B6983" s="238">
        <f t="shared" si="109"/>
        <v>43026.833333316405</v>
      </c>
    </row>
    <row r="6984" spans="2:2" ht="14.25" customHeight="1" x14ac:dyDescent="0.25">
      <c r="B6984" s="238">
        <f t="shared" si="109"/>
        <v>43026.874999983069</v>
      </c>
    </row>
    <row r="6985" spans="2:2" ht="14.25" customHeight="1" x14ac:dyDescent="0.25">
      <c r="B6985" s="238">
        <f t="shared" si="109"/>
        <v>43026.916666649733</v>
      </c>
    </row>
    <row r="6986" spans="2:2" ht="14.25" customHeight="1" x14ac:dyDescent="0.25">
      <c r="B6986" s="238">
        <f t="shared" si="109"/>
        <v>43026.958333316397</v>
      </c>
    </row>
    <row r="6987" spans="2:2" ht="14.25" customHeight="1" x14ac:dyDescent="0.25">
      <c r="B6987" s="238">
        <f t="shared" si="109"/>
        <v>43026.999999983062</v>
      </c>
    </row>
    <row r="6988" spans="2:2" ht="14.25" customHeight="1" x14ac:dyDescent="0.25">
      <c r="B6988" s="238">
        <f t="shared" si="109"/>
        <v>43027.041666649726</v>
      </c>
    </row>
    <row r="6989" spans="2:2" ht="14.25" customHeight="1" x14ac:dyDescent="0.25">
      <c r="B6989" s="238">
        <f t="shared" si="109"/>
        <v>43027.08333331639</v>
      </c>
    </row>
    <row r="6990" spans="2:2" ht="14.25" customHeight="1" x14ac:dyDescent="0.25">
      <c r="B6990" s="238">
        <f t="shared" si="109"/>
        <v>43027.124999983054</v>
      </c>
    </row>
    <row r="6991" spans="2:2" ht="14.25" customHeight="1" x14ac:dyDescent="0.25">
      <c r="B6991" s="238">
        <f t="shared" si="109"/>
        <v>43027.166666649719</v>
      </c>
    </row>
    <row r="6992" spans="2:2" ht="14.25" customHeight="1" x14ac:dyDescent="0.25">
      <c r="B6992" s="238">
        <f t="shared" si="109"/>
        <v>43027.208333316383</v>
      </c>
    </row>
    <row r="6993" spans="2:2" ht="14.25" customHeight="1" x14ac:dyDescent="0.25">
      <c r="B6993" s="238">
        <f t="shared" si="109"/>
        <v>43027.249999983047</v>
      </c>
    </row>
    <row r="6994" spans="2:2" ht="14.25" customHeight="1" x14ac:dyDescent="0.25">
      <c r="B6994" s="238">
        <f t="shared" si="109"/>
        <v>43027.291666649711</v>
      </c>
    </row>
    <row r="6995" spans="2:2" ht="14.25" customHeight="1" x14ac:dyDescent="0.25">
      <c r="B6995" s="238">
        <f t="shared" si="109"/>
        <v>43027.333333316376</v>
      </c>
    </row>
    <row r="6996" spans="2:2" ht="14.25" customHeight="1" x14ac:dyDescent="0.25">
      <c r="B6996" s="238">
        <f t="shared" si="109"/>
        <v>43027.37499998304</v>
      </c>
    </row>
    <row r="6997" spans="2:2" ht="14.25" customHeight="1" x14ac:dyDescent="0.25">
      <c r="B6997" s="238">
        <f t="shared" si="109"/>
        <v>43027.416666649704</v>
      </c>
    </row>
    <row r="6998" spans="2:2" ht="14.25" customHeight="1" x14ac:dyDescent="0.25">
      <c r="B6998" s="238">
        <f t="shared" si="109"/>
        <v>43027.458333316368</v>
      </c>
    </row>
    <row r="6999" spans="2:2" ht="14.25" customHeight="1" x14ac:dyDescent="0.25">
      <c r="B6999" s="238">
        <f t="shared" si="109"/>
        <v>43027.499999983032</v>
      </c>
    </row>
    <row r="7000" spans="2:2" ht="14.25" customHeight="1" x14ac:dyDescent="0.25">
      <c r="B7000" s="238">
        <f t="shared" si="109"/>
        <v>43027.541666649697</v>
      </c>
    </row>
    <row r="7001" spans="2:2" ht="14.25" customHeight="1" x14ac:dyDescent="0.25">
      <c r="B7001" s="238">
        <f t="shared" si="109"/>
        <v>43027.583333316361</v>
      </c>
    </row>
    <row r="7002" spans="2:2" ht="14.25" customHeight="1" x14ac:dyDescent="0.25">
      <c r="B7002" s="238">
        <f t="shared" si="109"/>
        <v>43027.624999983025</v>
      </c>
    </row>
    <row r="7003" spans="2:2" ht="14.25" customHeight="1" x14ac:dyDescent="0.25">
      <c r="B7003" s="238">
        <f t="shared" si="109"/>
        <v>43027.666666649689</v>
      </c>
    </row>
    <row r="7004" spans="2:2" ht="14.25" customHeight="1" x14ac:dyDescent="0.25">
      <c r="B7004" s="238">
        <f t="shared" si="109"/>
        <v>43027.708333316354</v>
      </c>
    </row>
    <row r="7005" spans="2:2" ht="14.25" customHeight="1" x14ac:dyDescent="0.25">
      <c r="B7005" s="238">
        <f t="shared" si="109"/>
        <v>43027.749999983018</v>
      </c>
    </row>
    <row r="7006" spans="2:2" ht="14.25" customHeight="1" x14ac:dyDescent="0.25">
      <c r="B7006" s="238">
        <f t="shared" si="109"/>
        <v>43027.791666649682</v>
      </c>
    </row>
    <row r="7007" spans="2:2" ht="14.25" customHeight="1" x14ac:dyDescent="0.25">
      <c r="B7007" s="238">
        <f t="shared" si="109"/>
        <v>43027.833333316346</v>
      </c>
    </row>
    <row r="7008" spans="2:2" ht="14.25" customHeight="1" x14ac:dyDescent="0.25">
      <c r="B7008" s="238">
        <f t="shared" si="109"/>
        <v>43027.874999983011</v>
      </c>
    </row>
    <row r="7009" spans="2:2" ht="14.25" customHeight="1" x14ac:dyDescent="0.25">
      <c r="B7009" s="238">
        <f t="shared" si="109"/>
        <v>43027.916666649675</v>
      </c>
    </row>
    <row r="7010" spans="2:2" ht="14.25" customHeight="1" x14ac:dyDescent="0.25">
      <c r="B7010" s="238">
        <f t="shared" si="109"/>
        <v>43027.958333316339</v>
      </c>
    </row>
    <row r="7011" spans="2:2" ht="14.25" customHeight="1" x14ac:dyDescent="0.25">
      <c r="B7011" s="238">
        <f t="shared" si="109"/>
        <v>43027.999999983003</v>
      </c>
    </row>
    <row r="7012" spans="2:2" ht="14.25" customHeight="1" x14ac:dyDescent="0.25">
      <c r="B7012" s="238">
        <f t="shared" si="109"/>
        <v>43028.041666649668</v>
      </c>
    </row>
    <row r="7013" spans="2:2" ht="14.25" customHeight="1" x14ac:dyDescent="0.25">
      <c r="B7013" s="238">
        <f t="shared" si="109"/>
        <v>43028.083333316332</v>
      </c>
    </row>
    <row r="7014" spans="2:2" ht="14.25" customHeight="1" x14ac:dyDescent="0.25">
      <c r="B7014" s="238">
        <f t="shared" si="109"/>
        <v>43028.124999982996</v>
      </c>
    </row>
    <row r="7015" spans="2:2" ht="14.25" customHeight="1" x14ac:dyDescent="0.25">
      <c r="B7015" s="238">
        <f t="shared" si="109"/>
        <v>43028.16666664966</v>
      </c>
    </row>
    <row r="7016" spans="2:2" ht="14.25" customHeight="1" x14ac:dyDescent="0.25">
      <c r="B7016" s="238">
        <f t="shared" si="109"/>
        <v>43028.208333316325</v>
      </c>
    </row>
    <row r="7017" spans="2:2" ht="14.25" customHeight="1" x14ac:dyDescent="0.25">
      <c r="B7017" s="238">
        <f t="shared" si="109"/>
        <v>43028.249999982989</v>
      </c>
    </row>
    <row r="7018" spans="2:2" ht="14.25" customHeight="1" x14ac:dyDescent="0.25">
      <c r="B7018" s="238">
        <f t="shared" si="109"/>
        <v>43028.291666649653</v>
      </c>
    </row>
    <row r="7019" spans="2:2" ht="14.25" customHeight="1" x14ac:dyDescent="0.25">
      <c r="B7019" s="238">
        <f t="shared" si="109"/>
        <v>43028.333333316317</v>
      </c>
    </row>
    <row r="7020" spans="2:2" ht="14.25" customHeight="1" x14ac:dyDescent="0.25">
      <c r="B7020" s="238">
        <f t="shared" si="109"/>
        <v>43028.374999982982</v>
      </c>
    </row>
    <row r="7021" spans="2:2" ht="14.25" customHeight="1" x14ac:dyDescent="0.25">
      <c r="B7021" s="238">
        <f t="shared" si="109"/>
        <v>43028.416666649646</v>
      </c>
    </row>
    <row r="7022" spans="2:2" ht="14.25" customHeight="1" x14ac:dyDescent="0.25">
      <c r="B7022" s="238">
        <f t="shared" si="109"/>
        <v>43028.45833331631</v>
      </c>
    </row>
    <row r="7023" spans="2:2" ht="14.25" customHeight="1" x14ac:dyDescent="0.25">
      <c r="B7023" s="238">
        <f t="shared" si="109"/>
        <v>43028.499999982974</v>
      </c>
    </row>
    <row r="7024" spans="2:2" ht="14.25" customHeight="1" x14ac:dyDescent="0.25">
      <c r="B7024" s="238">
        <f t="shared" si="109"/>
        <v>43028.541666649639</v>
      </c>
    </row>
    <row r="7025" spans="2:2" ht="14.25" customHeight="1" x14ac:dyDescent="0.25">
      <c r="B7025" s="238">
        <f t="shared" si="109"/>
        <v>43028.583333316303</v>
      </c>
    </row>
    <row r="7026" spans="2:2" ht="14.25" customHeight="1" x14ac:dyDescent="0.25">
      <c r="B7026" s="238">
        <f t="shared" si="109"/>
        <v>43028.624999982967</v>
      </c>
    </row>
    <row r="7027" spans="2:2" ht="14.25" customHeight="1" x14ac:dyDescent="0.25">
      <c r="B7027" s="238">
        <f t="shared" si="109"/>
        <v>43028.666666649631</v>
      </c>
    </row>
    <row r="7028" spans="2:2" ht="14.25" customHeight="1" x14ac:dyDescent="0.25">
      <c r="B7028" s="238">
        <f t="shared" si="109"/>
        <v>43028.708333316295</v>
      </c>
    </row>
    <row r="7029" spans="2:2" ht="14.25" customHeight="1" x14ac:dyDescent="0.25">
      <c r="B7029" s="238">
        <f t="shared" si="109"/>
        <v>43028.74999998296</v>
      </c>
    </row>
    <row r="7030" spans="2:2" ht="14.25" customHeight="1" x14ac:dyDescent="0.25">
      <c r="B7030" s="238">
        <f t="shared" si="109"/>
        <v>43028.791666649624</v>
      </c>
    </row>
    <row r="7031" spans="2:2" ht="14.25" customHeight="1" x14ac:dyDescent="0.25">
      <c r="B7031" s="238">
        <f t="shared" si="109"/>
        <v>43028.833333316288</v>
      </c>
    </row>
    <row r="7032" spans="2:2" ht="14.25" customHeight="1" x14ac:dyDescent="0.25">
      <c r="B7032" s="238">
        <f t="shared" si="109"/>
        <v>43028.874999982952</v>
      </c>
    </row>
    <row r="7033" spans="2:2" ht="14.25" customHeight="1" x14ac:dyDescent="0.25">
      <c r="B7033" s="238">
        <f t="shared" si="109"/>
        <v>43028.916666649617</v>
      </c>
    </row>
    <row r="7034" spans="2:2" ht="14.25" customHeight="1" x14ac:dyDescent="0.25">
      <c r="B7034" s="238">
        <f t="shared" si="109"/>
        <v>43028.958333316281</v>
      </c>
    </row>
    <row r="7035" spans="2:2" ht="14.25" customHeight="1" x14ac:dyDescent="0.25">
      <c r="B7035" s="238">
        <f t="shared" si="109"/>
        <v>43028.999999982945</v>
      </c>
    </row>
    <row r="7036" spans="2:2" ht="14.25" customHeight="1" x14ac:dyDescent="0.25">
      <c r="B7036" s="238">
        <f t="shared" si="109"/>
        <v>43029.041666649609</v>
      </c>
    </row>
    <row r="7037" spans="2:2" ht="14.25" customHeight="1" x14ac:dyDescent="0.25">
      <c r="B7037" s="238">
        <f t="shared" si="109"/>
        <v>43029.083333316274</v>
      </c>
    </row>
    <row r="7038" spans="2:2" ht="14.25" customHeight="1" x14ac:dyDescent="0.25">
      <c r="B7038" s="238">
        <f t="shared" si="109"/>
        <v>43029.124999982938</v>
      </c>
    </row>
    <row r="7039" spans="2:2" ht="14.25" customHeight="1" x14ac:dyDescent="0.25">
      <c r="B7039" s="238">
        <f t="shared" si="109"/>
        <v>43029.166666649602</v>
      </c>
    </row>
    <row r="7040" spans="2:2" ht="14.25" customHeight="1" x14ac:dyDescent="0.25">
      <c r="B7040" s="238">
        <f t="shared" si="109"/>
        <v>43029.208333316266</v>
      </c>
    </row>
    <row r="7041" spans="2:2" ht="14.25" customHeight="1" x14ac:dyDescent="0.25">
      <c r="B7041" s="238">
        <f t="shared" si="109"/>
        <v>43029.249999982931</v>
      </c>
    </row>
    <row r="7042" spans="2:2" ht="14.25" customHeight="1" x14ac:dyDescent="0.25">
      <c r="B7042" s="238">
        <f t="shared" si="109"/>
        <v>43029.291666649595</v>
      </c>
    </row>
    <row r="7043" spans="2:2" ht="14.25" customHeight="1" x14ac:dyDescent="0.25">
      <c r="B7043" s="238">
        <f t="shared" si="109"/>
        <v>43029.333333316259</v>
      </c>
    </row>
    <row r="7044" spans="2:2" ht="14.25" customHeight="1" x14ac:dyDescent="0.25">
      <c r="B7044" s="238">
        <f t="shared" si="109"/>
        <v>43029.374999982923</v>
      </c>
    </row>
    <row r="7045" spans="2:2" ht="14.25" customHeight="1" x14ac:dyDescent="0.25">
      <c r="B7045" s="238">
        <f t="shared" ref="B7045:B7108" si="110">B7044+(1/24)</f>
        <v>43029.416666649588</v>
      </c>
    </row>
    <row r="7046" spans="2:2" ht="14.25" customHeight="1" x14ac:dyDescent="0.25">
      <c r="B7046" s="238">
        <f t="shared" si="110"/>
        <v>43029.458333316252</v>
      </c>
    </row>
    <row r="7047" spans="2:2" ht="14.25" customHeight="1" x14ac:dyDescent="0.25">
      <c r="B7047" s="238">
        <f t="shared" si="110"/>
        <v>43029.499999982916</v>
      </c>
    </row>
    <row r="7048" spans="2:2" ht="14.25" customHeight="1" x14ac:dyDescent="0.25">
      <c r="B7048" s="238">
        <f t="shared" si="110"/>
        <v>43029.54166664958</v>
      </c>
    </row>
    <row r="7049" spans="2:2" ht="14.25" customHeight="1" x14ac:dyDescent="0.25">
      <c r="B7049" s="238">
        <f t="shared" si="110"/>
        <v>43029.583333316245</v>
      </c>
    </row>
    <row r="7050" spans="2:2" ht="14.25" customHeight="1" x14ac:dyDescent="0.25">
      <c r="B7050" s="238">
        <f t="shared" si="110"/>
        <v>43029.624999982909</v>
      </c>
    </row>
    <row r="7051" spans="2:2" ht="14.25" customHeight="1" x14ac:dyDescent="0.25">
      <c r="B7051" s="238">
        <f t="shared" si="110"/>
        <v>43029.666666649573</v>
      </c>
    </row>
    <row r="7052" spans="2:2" ht="14.25" customHeight="1" x14ac:dyDescent="0.25">
      <c r="B7052" s="238">
        <f t="shared" si="110"/>
        <v>43029.708333316237</v>
      </c>
    </row>
    <row r="7053" spans="2:2" ht="14.25" customHeight="1" x14ac:dyDescent="0.25">
      <c r="B7053" s="238">
        <f t="shared" si="110"/>
        <v>43029.749999982901</v>
      </c>
    </row>
    <row r="7054" spans="2:2" ht="14.25" customHeight="1" x14ac:dyDescent="0.25">
      <c r="B7054" s="238">
        <f t="shared" si="110"/>
        <v>43029.791666649566</v>
      </c>
    </row>
    <row r="7055" spans="2:2" ht="14.25" customHeight="1" x14ac:dyDescent="0.25">
      <c r="B7055" s="238">
        <f t="shared" si="110"/>
        <v>43029.83333331623</v>
      </c>
    </row>
    <row r="7056" spans="2:2" ht="14.25" customHeight="1" x14ac:dyDescent="0.25">
      <c r="B7056" s="238">
        <f t="shared" si="110"/>
        <v>43029.874999982894</v>
      </c>
    </row>
    <row r="7057" spans="2:2" ht="14.25" customHeight="1" x14ac:dyDescent="0.25">
      <c r="B7057" s="238">
        <f t="shared" si="110"/>
        <v>43029.916666649558</v>
      </c>
    </row>
    <row r="7058" spans="2:2" ht="14.25" customHeight="1" x14ac:dyDescent="0.25">
      <c r="B7058" s="238">
        <f t="shared" si="110"/>
        <v>43029.958333316223</v>
      </c>
    </row>
    <row r="7059" spans="2:2" ht="14.25" customHeight="1" x14ac:dyDescent="0.25">
      <c r="B7059" s="238">
        <f t="shared" si="110"/>
        <v>43029.999999982887</v>
      </c>
    </row>
    <row r="7060" spans="2:2" ht="14.25" customHeight="1" x14ac:dyDescent="0.25">
      <c r="B7060" s="238">
        <f t="shared" si="110"/>
        <v>43030.041666649551</v>
      </c>
    </row>
    <row r="7061" spans="2:2" ht="14.25" customHeight="1" x14ac:dyDescent="0.25">
      <c r="B7061" s="238">
        <f t="shared" si="110"/>
        <v>43030.083333316215</v>
      </c>
    </row>
    <row r="7062" spans="2:2" ht="14.25" customHeight="1" x14ac:dyDescent="0.25">
      <c r="B7062" s="238">
        <f t="shared" si="110"/>
        <v>43030.12499998288</v>
      </c>
    </row>
    <row r="7063" spans="2:2" ht="14.25" customHeight="1" x14ac:dyDescent="0.25">
      <c r="B7063" s="238">
        <f t="shared" si="110"/>
        <v>43030.166666649544</v>
      </c>
    </row>
    <row r="7064" spans="2:2" ht="14.25" customHeight="1" x14ac:dyDescent="0.25">
      <c r="B7064" s="238">
        <f t="shared" si="110"/>
        <v>43030.208333316208</v>
      </c>
    </row>
    <row r="7065" spans="2:2" ht="14.25" customHeight="1" x14ac:dyDescent="0.25">
      <c r="B7065" s="238">
        <f t="shared" si="110"/>
        <v>43030.249999982872</v>
      </c>
    </row>
    <row r="7066" spans="2:2" ht="14.25" customHeight="1" x14ac:dyDescent="0.25">
      <c r="B7066" s="238">
        <f t="shared" si="110"/>
        <v>43030.291666649537</v>
      </c>
    </row>
    <row r="7067" spans="2:2" ht="14.25" customHeight="1" x14ac:dyDescent="0.25">
      <c r="B7067" s="238">
        <f t="shared" si="110"/>
        <v>43030.333333316201</v>
      </c>
    </row>
    <row r="7068" spans="2:2" ht="14.25" customHeight="1" x14ac:dyDescent="0.25">
      <c r="B7068" s="238">
        <f t="shared" si="110"/>
        <v>43030.374999982865</v>
      </c>
    </row>
    <row r="7069" spans="2:2" ht="14.25" customHeight="1" x14ac:dyDescent="0.25">
      <c r="B7069" s="238">
        <f t="shared" si="110"/>
        <v>43030.416666649529</v>
      </c>
    </row>
    <row r="7070" spans="2:2" ht="14.25" customHeight="1" x14ac:dyDescent="0.25">
      <c r="B7070" s="238">
        <f t="shared" si="110"/>
        <v>43030.458333316194</v>
      </c>
    </row>
    <row r="7071" spans="2:2" ht="14.25" customHeight="1" x14ac:dyDescent="0.25">
      <c r="B7071" s="238">
        <f t="shared" si="110"/>
        <v>43030.499999982858</v>
      </c>
    </row>
    <row r="7072" spans="2:2" ht="14.25" customHeight="1" x14ac:dyDescent="0.25">
      <c r="B7072" s="238">
        <f t="shared" si="110"/>
        <v>43030.541666649522</v>
      </c>
    </row>
    <row r="7073" spans="2:2" ht="14.25" customHeight="1" x14ac:dyDescent="0.25">
      <c r="B7073" s="238">
        <f t="shared" si="110"/>
        <v>43030.583333316186</v>
      </c>
    </row>
    <row r="7074" spans="2:2" ht="14.25" customHeight="1" x14ac:dyDescent="0.25">
      <c r="B7074" s="238">
        <f t="shared" si="110"/>
        <v>43030.624999982851</v>
      </c>
    </row>
    <row r="7075" spans="2:2" ht="14.25" customHeight="1" x14ac:dyDescent="0.25">
      <c r="B7075" s="238">
        <f t="shared" si="110"/>
        <v>43030.666666649515</v>
      </c>
    </row>
    <row r="7076" spans="2:2" ht="14.25" customHeight="1" x14ac:dyDescent="0.25">
      <c r="B7076" s="238">
        <f t="shared" si="110"/>
        <v>43030.708333316179</v>
      </c>
    </row>
    <row r="7077" spans="2:2" ht="14.25" customHeight="1" x14ac:dyDescent="0.25">
      <c r="B7077" s="238">
        <f t="shared" si="110"/>
        <v>43030.749999982843</v>
      </c>
    </row>
    <row r="7078" spans="2:2" ht="14.25" customHeight="1" x14ac:dyDescent="0.25">
      <c r="B7078" s="238">
        <f t="shared" si="110"/>
        <v>43030.791666649508</v>
      </c>
    </row>
    <row r="7079" spans="2:2" ht="14.25" customHeight="1" x14ac:dyDescent="0.25">
      <c r="B7079" s="238">
        <f t="shared" si="110"/>
        <v>43030.833333316172</v>
      </c>
    </row>
    <row r="7080" spans="2:2" ht="14.25" customHeight="1" x14ac:dyDescent="0.25">
      <c r="B7080" s="238">
        <f t="shared" si="110"/>
        <v>43030.874999982836</v>
      </c>
    </row>
    <row r="7081" spans="2:2" ht="14.25" customHeight="1" x14ac:dyDescent="0.25">
      <c r="B7081" s="238">
        <f t="shared" si="110"/>
        <v>43030.9166666495</v>
      </c>
    </row>
    <row r="7082" spans="2:2" ht="14.25" customHeight="1" x14ac:dyDescent="0.25">
      <c r="B7082" s="238">
        <f t="shared" si="110"/>
        <v>43030.958333316164</v>
      </c>
    </row>
    <row r="7083" spans="2:2" ht="14.25" customHeight="1" x14ac:dyDescent="0.25">
      <c r="B7083" s="238">
        <f t="shared" si="110"/>
        <v>43030.999999982829</v>
      </c>
    </row>
    <row r="7084" spans="2:2" ht="14.25" customHeight="1" x14ac:dyDescent="0.25">
      <c r="B7084" s="238">
        <f t="shared" si="110"/>
        <v>43031.041666649493</v>
      </c>
    </row>
    <row r="7085" spans="2:2" ht="14.25" customHeight="1" x14ac:dyDescent="0.25">
      <c r="B7085" s="238">
        <f t="shared" si="110"/>
        <v>43031.083333316157</v>
      </c>
    </row>
    <row r="7086" spans="2:2" ht="14.25" customHeight="1" x14ac:dyDescent="0.25">
      <c r="B7086" s="238">
        <f t="shared" si="110"/>
        <v>43031.124999982821</v>
      </c>
    </row>
    <row r="7087" spans="2:2" ht="14.25" customHeight="1" x14ac:dyDescent="0.25">
      <c r="B7087" s="238">
        <f t="shared" si="110"/>
        <v>43031.166666649486</v>
      </c>
    </row>
    <row r="7088" spans="2:2" ht="14.25" customHeight="1" x14ac:dyDescent="0.25">
      <c r="B7088" s="238">
        <f t="shared" si="110"/>
        <v>43031.20833331615</v>
      </c>
    </row>
    <row r="7089" spans="2:2" ht="14.25" customHeight="1" x14ac:dyDescent="0.25">
      <c r="B7089" s="238">
        <f t="shared" si="110"/>
        <v>43031.249999982814</v>
      </c>
    </row>
    <row r="7090" spans="2:2" ht="14.25" customHeight="1" x14ac:dyDescent="0.25">
      <c r="B7090" s="238">
        <f t="shared" si="110"/>
        <v>43031.291666649478</v>
      </c>
    </row>
    <row r="7091" spans="2:2" ht="14.25" customHeight="1" x14ac:dyDescent="0.25">
      <c r="B7091" s="238">
        <f t="shared" si="110"/>
        <v>43031.333333316143</v>
      </c>
    </row>
    <row r="7092" spans="2:2" ht="14.25" customHeight="1" x14ac:dyDescent="0.25">
      <c r="B7092" s="238">
        <f t="shared" si="110"/>
        <v>43031.374999982807</v>
      </c>
    </row>
    <row r="7093" spans="2:2" ht="14.25" customHeight="1" x14ac:dyDescent="0.25">
      <c r="B7093" s="238">
        <f t="shared" si="110"/>
        <v>43031.416666649471</v>
      </c>
    </row>
    <row r="7094" spans="2:2" ht="14.25" customHeight="1" x14ac:dyDescent="0.25">
      <c r="B7094" s="238">
        <f t="shared" si="110"/>
        <v>43031.458333316135</v>
      </c>
    </row>
    <row r="7095" spans="2:2" ht="14.25" customHeight="1" x14ac:dyDescent="0.25">
      <c r="B7095" s="238">
        <f t="shared" si="110"/>
        <v>43031.4999999828</v>
      </c>
    </row>
    <row r="7096" spans="2:2" ht="14.25" customHeight="1" x14ac:dyDescent="0.25">
      <c r="B7096" s="238">
        <f t="shared" si="110"/>
        <v>43031.541666649464</v>
      </c>
    </row>
    <row r="7097" spans="2:2" ht="14.25" customHeight="1" x14ac:dyDescent="0.25">
      <c r="B7097" s="238">
        <f t="shared" si="110"/>
        <v>43031.583333316128</v>
      </c>
    </row>
    <row r="7098" spans="2:2" ht="14.25" customHeight="1" x14ac:dyDescent="0.25">
      <c r="B7098" s="238">
        <f t="shared" si="110"/>
        <v>43031.624999982792</v>
      </c>
    </row>
    <row r="7099" spans="2:2" ht="14.25" customHeight="1" x14ac:dyDescent="0.25">
      <c r="B7099" s="238">
        <f t="shared" si="110"/>
        <v>43031.666666649457</v>
      </c>
    </row>
    <row r="7100" spans="2:2" ht="14.25" customHeight="1" x14ac:dyDescent="0.25">
      <c r="B7100" s="238">
        <f t="shared" si="110"/>
        <v>43031.708333316121</v>
      </c>
    </row>
    <row r="7101" spans="2:2" ht="14.25" customHeight="1" x14ac:dyDescent="0.25">
      <c r="B7101" s="238">
        <f t="shared" si="110"/>
        <v>43031.749999982785</v>
      </c>
    </row>
    <row r="7102" spans="2:2" ht="14.25" customHeight="1" x14ac:dyDescent="0.25">
      <c r="B7102" s="238">
        <f t="shared" si="110"/>
        <v>43031.791666649449</v>
      </c>
    </row>
    <row r="7103" spans="2:2" ht="14.25" customHeight="1" x14ac:dyDescent="0.25">
      <c r="B7103" s="238">
        <f t="shared" si="110"/>
        <v>43031.833333316114</v>
      </c>
    </row>
    <row r="7104" spans="2:2" ht="14.25" customHeight="1" x14ac:dyDescent="0.25">
      <c r="B7104" s="238">
        <f t="shared" si="110"/>
        <v>43031.874999982778</v>
      </c>
    </row>
    <row r="7105" spans="2:2" ht="14.25" customHeight="1" x14ac:dyDescent="0.25">
      <c r="B7105" s="238">
        <f t="shared" si="110"/>
        <v>43031.916666649442</v>
      </c>
    </row>
    <row r="7106" spans="2:2" ht="14.25" customHeight="1" x14ac:dyDescent="0.25">
      <c r="B7106" s="238">
        <f t="shared" si="110"/>
        <v>43031.958333316106</v>
      </c>
    </row>
    <row r="7107" spans="2:2" ht="14.25" customHeight="1" x14ac:dyDescent="0.25">
      <c r="B7107" s="238">
        <f t="shared" si="110"/>
        <v>43031.999999982771</v>
      </c>
    </row>
    <row r="7108" spans="2:2" ht="14.25" customHeight="1" x14ac:dyDescent="0.25">
      <c r="B7108" s="238">
        <f t="shared" si="110"/>
        <v>43032.041666649435</v>
      </c>
    </row>
    <row r="7109" spans="2:2" ht="14.25" customHeight="1" x14ac:dyDescent="0.25">
      <c r="B7109" s="238">
        <f t="shared" ref="B7109:B7172" si="111">B7108+(1/24)</f>
        <v>43032.083333316099</v>
      </c>
    </row>
    <row r="7110" spans="2:2" ht="14.25" customHeight="1" x14ac:dyDescent="0.25">
      <c r="B7110" s="238">
        <f t="shared" si="111"/>
        <v>43032.124999982763</v>
      </c>
    </row>
    <row r="7111" spans="2:2" ht="14.25" customHeight="1" x14ac:dyDescent="0.25">
      <c r="B7111" s="238">
        <f t="shared" si="111"/>
        <v>43032.166666649427</v>
      </c>
    </row>
    <row r="7112" spans="2:2" ht="14.25" customHeight="1" x14ac:dyDescent="0.25">
      <c r="B7112" s="238">
        <f t="shared" si="111"/>
        <v>43032.208333316092</v>
      </c>
    </row>
    <row r="7113" spans="2:2" ht="14.25" customHeight="1" x14ac:dyDescent="0.25">
      <c r="B7113" s="238">
        <f t="shared" si="111"/>
        <v>43032.249999982756</v>
      </c>
    </row>
    <row r="7114" spans="2:2" ht="14.25" customHeight="1" x14ac:dyDescent="0.25">
      <c r="B7114" s="238">
        <f t="shared" si="111"/>
        <v>43032.29166664942</v>
      </c>
    </row>
    <row r="7115" spans="2:2" ht="14.25" customHeight="1" x14ac:dyDescent="0.25">
      <c r="B7115" s="238">
        <f t="shared" si="111"/>
        <v>43032.333333316084</v>
      </c>
    </row>
    <row r="7116" spans="2:2" ht="14.25" customHeight="1" x14ac:dyDescent="0.25">
      <c r="B7116" s="238">
        <f t="shared" si="111"/>
        <v>43032.374999982749</v>
      </c>
    </row>
    <row r="7117" spans="2:2" ht="14.25" customHeight="1" x14ac:dyDescent="0.25">
      <c r="B7117" s="238">
        <f t="shared" si="111"/>
        <v>43032.416666649413</v>
      </c>
    </row>
    <row r="7118" spans="2:2" ht="14.25" customHeight="1" x14ac:dyDescent="0.25">
      <c r="B7118" s="238">
        <f t="shared" si="111"/>
        <v>43032.458333316077</v>
      </c>
    </row>
    <row r="7119" spans="2:2" ht="14.25" customHeight="1" x14ac:dyDescent="0.25">
      <c r="B7119" s="238">
        <f t="shared" si="111"/>
        <v>43032.499999982741</v>
      </c>
    </row>
    <row r="7120" spans="2:2" ht="14.25" customHeight="1" x14ac:dyDescent="0.25">
      <c r="B7120" s="238">
        <f t="shared" si="111"/>
        <v>43032.541666649406</v>
      </c>
    </row>
    <row r="7121" spans="2:2" ht="14.25" customHeight="1" x14ac:dyDescent="0.25">
      <c r="B7121" s="238">
        <f t="shared" si="111"/>
        <v>43032.58333331607</v>
      </c>
    </row>
    <row r="7122" spans="2:2" ht="14.25" customHeight="1" x14ac:dyDescent="0.25">
      <c r="B7122" s="238">
        <f t="shared" si="111"/>
        <v>43032.624999982734</v>
      </c>
    </row>
    <row r="7123" spans="2:2" ht="14.25" customHeight="1" x14ac:dyDescent="0.25">
      <c r="B7123" s="238">
        <f t="shared" si="111"/>
        <v>43032.666666649398</v>
      </c>
    </row>
    <row r="7124" spans="2:2" ht="14.25" customHeight="1" x14ac:dyDescent="0.25">
      <c r="B7124" s="238">
        <f t="shared" si="111"/>
        <v>43032.708333316063</v>
      </c>
    </row>
    <row r="7125" spans="2:2" ht="14.25" customHeight="1" x14ac:dyDescent="0.25">
      <c r="B7125" s="238">
        <f t="shared" si="111"/>
        <v>43032.749999982727</v>
      </c>
    </row>
    <row r="7126" spans="2:2" ht="14.25" customHeight="1" x14ac:dyDescent="0.25">
      <c r="B7126" s="238">
        <f t="shared" si="111"/>
        <v>43032.791666649391</v>
      </c>
    </row>
    <row r="7127" spans="2:2" ht="14.25" customHeight="1" x14ac:dyDescent="0.25">
      <c r="B7127" s="238">
        <f t="shared" si="111"/>
        <v>43032.833333316055</v>
      </c>
    </row>
    <row r="7128" spans="2:2" ht="14.25" customHeight="1" x14ac:dyDescent="0.25">
      <c r="B7128" s="238">
        <f t="shared" si="111"/>
        <v>43032.87499998272</v>
      </c>
    </row>
    <row r="7129" spans="2:2" ht="14.25" customHeight="1" x14ac:dyDescent="0.25">
      <c r="B7129" s="238">
        <f t="shared" si="111"/>
        <v>43032.916666649384</v>
      </c>
    </row>
    <row r="7130" spans="2:2" ht="14.25" customHeight="1" x14ac:dyDescent="0.25">
      <c r="B7130" s="238">
        <f t="shared" si="111"/>
        <v>43032.958333316048</v>
      </c>
    </row>
    <row r="7131" spans="2:2" ht="14.25" customHeight="1" x14ac:dyDescent="0.25">
      <c r="B7131" s="238">
        <f t="shared" si="111"/>
        <v>43032.999999982712</v>
      </c>
    </row>
    <row r="7132" spans="2:2" ht="14.25" customHeight="1" x14ac:dyDescent="0.25">
      <c r="B7132" s="238">
        <f t="shared" si="111"/>
        <v>43033.041666649377</v>
      </c>
    </row>
    <row r="7133" spans="2:2" ht="14.25" customHeight="1" x14ac:dyDescent="0.25">
      <c r="B7133" s="238">
        <f t="shared" si="111"/>
        <v>43033.083333316041</v>
      </c>
    </row>
    <row r="7134" spans="2:2" ht="14.25" customHeight="1" x14ac:dyDescent="0.25">
      <c r="B7134" s="238">
        <f t="shared" si="111"/>
        <v>43033.124999982705</v>
      </c>
    </row>
    <row r="7135" spans="2:2" ht="14.25" customHeight="1" x14ac:dyDescent="0.25">
      <c r="B7135" s="238">
        <f t="shared" si="111"/>
        <v>43033.166666649369</v>
      </c>
    </row>
    <row r="7136" spans="2:2" ht="14.25" customHeight="1" x14ac:dyDescent="0.25">
      <c r="B7136" s="238">
        <f t="shared" si="111"/>
        <v>43033.208333316034</v>
      </c>
    </row>
    <row r="7137" spans="2:2" ht="14.25" customHeight="1" x14ac:dyDescent="0.25">
      <c r="B7137" s="238">
        <f t="shared" si="111"/>
        <v>43033.249999982698</v>
      </c>
    </row>
    <row r="7138" spans="2:2" ht="14.25" customHeight="1" x14ac:dyDescent="0.25">
      <c r="B7138" s="238">
        <f t="shared" si="111"/>
        <v>43033.291666649362</v>
      </c>
    </row>
    <row r="7139" spans="2:2" ht="14.25" customHeight="1" x14ac:dyDescent="0.25">
      <c r="B7139" s="238">
        <f t="shared" si="111"/>
        <v>43033.333333316026</v>
      </c>
    </row>
    <row r="7140" spans="2:2" ht="14.25" customHeight="1" x14ac:dyDescent="0.25">
      <c r="B7140" s="238">
        <f t="shared" si="111"/>
        <v>43033.37499998269</v>
      </c>
    </row>
    <row r="7141" spans="2:2" ht="14.25" customHeight="1" x14ac:dyDescent="0.25">
      <c r="B7141" s="238">
        <f t="shared" si="111"/>
        <v>43033.416666649355</v>
      </c>
    </row>
    <row r="7142" spans="2:2" ht="14.25" customHeight="1" x14ac:dyDescent="0.25">
      <c r="B7142" s="238">
        <f t="shared" si="111"/>
        <v>43033.458333316019</v>
      </c>
    </row>
    <row r="7143" spans="2:2" ht="14.25" customHeight="1" x14ac:dyDescent="0.25">
      <c r="B7143" s="238">
        <f t="shared" si="111"/>
        <v>43033.499999982683</v>
      </c>
    </row>
    <row r="7144" spans="2:2" ht="14.25" customHeight="1" x14ac:dyDescent="0.25">
      <c r="B7144" s="238">
        <f t="shared" si="111"/>
        <v>43033.541666649347</v>
      </c>
    </row>
    <row r="7145" spans="2:2" ht="14.25" customHeight="1" x14ac:dyDescent="0.25">
      <c r="B7145" s="238">
        <f t="shared" si="111"/>
        <v>43033.583333316012</v>
      </c>
    </row>
    <row r="7146" spans="2:2" ht="14.25" customHeight="1" x14ac:dyDescent="0.25">
      <c r="B7146" s="238">
        <f t="shared" si="111"/>
        <v>43033.624999982676</v>
      </c>
    </row>
    <row r="7147" spans="2:2" ht="14.25" customHeight="1" x14ac:dyDescent="0.25">
      <c r="B7147" s="238">
        <f t="shared" si="111"/>
        <v>43033.66666664934</v>
      </c>
    </row>
    <row r="7148" spans="2:2" ht="14.25" customHeight="1" x14ac:dyDescent="0.25">
      <c r="B7148" s="238">
        <f t="shared" si="111"/>
        <v>43033.708333316004</v>
      </c>
    </row>
    <row r="7149" spans="2:2" ht="14.25" customHeight="1" x14ac:dyDescent="0.25">
      <c r="B7149" s="238">
        <f t="shared" si="111"/>
        <v>43033.749999982669</v>
      </c>
    </row>
    <row r="7150" spans="2:2" ht="14.25" customHeight="1" x14ac:dyDescent="0.25">
      <c r="B7150" s="238">
        <f t="shared" si="111"/>
        <v>43033.791666649333</v>
      </c>
    </row>
    <row r="7151" spans="2:2" ht="14.25" customHeight="1" x14ac:dyDescent="0.25">
      <c r="B7151" s="238">
        <f t="shared" si="111"/>
        <v>43033.833333315997</v>
      </c>
    </row>
    <row r="7152" spans="2:2" ht="14.25" customHeight="1" x14ac:dyDescent="0.25">
      <c r="B7152" s="238">
        <f t="shared" si="111"/>
        <v>43033.874999982661</v>
      </c>
    </row>
    <row r="7153" spans="2:2" ht="14.25" customHeight="1" x14ac:dyDescent="0.25">
      <c r="B7153" s="238">
        <f t="shared" si="111"/>
        <v>43033.916666649326</v>
      </c>
    </row>
    <row r="7154" spans="2:2" ht="14.25" customHeight="1" x14ac:dyDescent="0.25">
      <c r="B7154" s="238">
        <f t="shared" si="111"/>
        <v>43033.95833331599</v>
      </c>
    </row>
    <row r="7155" spans="2:2" ht="14.25" customHeight="1" x14ac:dyDescent="0.25">
      <c r="B7155" s="238">
        <f t="shared" si="111"/>
        <v>43033.999999982654</v>
      </c>
    </row>
    <row r="7156" spans="2:2" ht="14.25" customHeight="1" x14ac:dyDescent="0.25">
      <c r="B7156" s="238">
        <f t="shared" si="111"/>
        <v>43034.041666649318</v>
      </c>
    </row>
    <row r="7157" spans="2:2" ht="14.25" customHeight="1" x14ac:dyDescent="0.25">
      <c r="B7157" s="238">
        <f t="shared" si="111"/>
        <v>43034.083333315983</v>
      </c>
    </row>
    <row r="7158" spans="2:2" ht="14.25" customHeight="1" x14ac:dyDescent="0.25">
      <c r="B7158" s="238">
        <f t="shared" si="111"/>
        <v>43034.124999982647</v>
      </c>
    </row>
    <row r="7159" spans="2:2" ht="14.25" customHeight="1" x14ac:dyDescent="0.25">
      <c r="B7159" s="238">
        <f t="shared" si="111"/>
        <v>43034.166666649311</v>
      </c>
    </row>
    <row r="7160" spans="2:2" ht="14.25" customHeight="1" x14ac:dyDescent="0.25">
      <c r="B7160" s="238">
        <f t="shared" si="111"/>
        <v>43034.208333315975</v>
      </c>
    </row>
    <row r="7161" spans="2:2" ht="14.25" customHeight="1" x14ac:dyDescent="0.25">
      <c r="B7161" s="238">
        <f t="shared" si="111"/>
        <v>43034.24999998264</v>
      </c>
    </row>
    <row r="7162" spans="2:2" ht="14.25" customHeight="1" x14ac:dyDescent="0.25">
      <c r="B7162" s="238">
        <f t="shared" si="111"/>
        <v>43034.291666649304</v>
      </c>
    </row>
    <row r="7163" spans="2:2" ht="14.25" customHeight="1" x14ac:dyDescent="0.25">
      <c r="B7163" s="238">
        <f t="shared" si="111"/>
        <v>43034.333333315968</v>
      </c>
    </row>
    <row r="7164" spans="2:2" ht="14.25" customHeight="1" x14ac:dyDescent="0.25">
      <c r="B7164" s="238">
        <f t="shared" si="111"/>
        <v>43034.374999982632</v>
      </c>
    </row>
    <row r="7165" spans="2:2" ht="14.25" customHeight="1" x14ac:dyDescent="0.25">
      <c r="B7165" s="238">
        <f t="shared" si="111"/>
        <v>43034.416666649297</v>
      </c>
    </row>
    <row r="7166" spans="2:2" ht="14.25" customHeight="1" x14ac:dyDescent="0.25">
      <c r="B7166" s="238">
        <f t="shared" si="111"/>
        <v>43034.458333315961</v>
      </c>
    </row>
    <row r="7167" spans="2:2" ht="14.25" customHeight="1" x14ac:dyDescent="0.25">
      <c r="B7167" s="238">
        <f t="shared" si="111"/>
        <v>43034.499999982625</v>
      </c>
    </row>
    <row r="7168" spans="2:2" ht="14.25" customHeight="1" x14ac:dyDescent="0.25">
      <c r="B7168" s="238">
        <f t="shared" si="111"/>
        <v>43034.541666649289</v>
      </c>
    </row>
    <row r="7169" spans="2:2" ht="14.25" customHeight="1" x14ac:dyDescent="0.25">
      <c r="B7169" s="238">
        <f t="shared" si="111"/>
        <v>43034.583333315953</v>
      </c>
    </row>
    <row r="7170" spans="2:2" ht="14.25" customHeight="1" x14ac:dyDescent="0.25">
      <c r="B7170" s="238">
        <f t="shared" si="111"/>
        <v>43034.624999982618</v>
      </c>
    </row>
    <row r="7171" spans="2:2" ht="14.25" customHeight="1" x14ac:dyDescent="0.25">
      <c r="B7171" s="238">
        <f t="shared" si="111"/>
        <v>43034.666666649282</v>
      </c>
    </row>
    <row r="7172" spans="2:2" ht="14.25" customHeight="1" x14ac:dyDescent="0.25">
      <c r="B7172" s="238">
        <f t="shared" si="111"/>
        <v>43034.708333315946</v>
      </c>
    </row>
    <row r="7173" spans="2:2" ht="14.25" customHeight="1" x14ac:dyDescent="0.25">
      <c r="B7173" s="238">
        <f t="shared" ref="B7173:B7236" si="112">B7172+(1/24)</f>
        <v>43034.74999998261</v>
      </c>
    </row>
    <row r="7174" spans="2:2" ht="14.25" customHeight="1" x14ac:dyDescent="0.25">
      <c r="B7174" s="238">
        <f t="shared" si="112"/>
        <v>43034.791666649275</v>
      </c>
    </row>
    <row r="7175" spans="2:2" ht="14.25" customHeight="1" x14ac:dyDescent="0.25">
      <c r="B7175" s="238">
        <f t="shared" si="112"/>
        <v>43034.833333315939</v>
      </c>
    </row>
    <row r="7176" spans="2:2" ht="14.25" customHeight="1" x14ac:dyDescent="0.25">
      <c r="B7176" s="238">
        <f t="shared" si="112"/>
        <v>43034.874999982603</v>
      </c>
    </row>
    <row r="7177" spans="2:2" ht="14.25" customHeight="1" x14ac:dyDescent="0.25">
      <c r="B7177" s="238">
        <f t="shared" si="112"/>
        <v>43034.916666649267</v>
      </c>
    </row>
    <row r="7178" spans="2:2" ht="14.25" customHeight="1" x14ac:dyDescent="0.25">
      <c r="B7178" s="238">
        <f t="shared" si="112"/>
        <v>43034.958333315932</v>
      </c>
    </row>
    <row r="7179" spans="2:2" ht="14.25" customHeight="1" x14ac:dyDescent="0.25">
      <c r="B7179" s="238">
        <f t="shared" si="112"/>
        <v>43034.999999982596</v>
      </c>
    </row>
    <row r="7180" spans="2:2" ht="14.25" customHeight="1" x14ac:dyDescent="0.25">
      <c r="B7180" s="238">
        <f t="shared" si="112"/>
        <v>43035.04166664926</v>
      </c>
    </row>
    <row r="7181" spans="2:2" ht="14.25" customHeight="1" x14ac:dyDescent="0.25">
      <c r="B7181" s="238">
        <f t="shared" si="112"/>
        <v>43035.083333315924</v>
      </c>
    </row>
    <row r="7182" spans="2:2" ht="14.25" customHeight="1" x14ac:dyDescent="0.25">
      <c r="B7182" s="238">
        <f t="shared" si="112"/>
        <v>43035.124999982589</v>
      </c>
    </row>
    <row r="7183" spans="2:2" ht="14.25" customHeight="1" x14ac:dyDescent="0.25">
      <c r="B7183" s="238">
        <f t="shared" si="112"/>
        <v>43035.166666649253</v>
      </c>
    </row>
    <row r="7184" spans="2:2" ht="14.25" customHeight="1" x14ac:dyDescent="0.25">
      <c r="B7184" s="238">
        <f t="shared" si="112"/>
        <v>43035.208333315917</v>
      </c>
    </row>
    <row r="7185" spans="2:2" ht="14.25" customHeight="1" x14ac:dyDescent="0.25">
      <c r="B7185" s="238">
        <f t="shared" si="112"/>
        <v>43035.249999982581</v>
      </c>
    </row>
    <row r="7186" spans="2:2" ht="14.25" customHeight="1" x14ac:dyDescent="0.25">
      <c r="B7186" s="238">
        <f t="shared" si="112"/>
        <v>43035.291666649246</v>
      </c>
    </row>
    <row r="7187" spans="2:2" ht="14.25" customHeight="1" x14ac:dyDescent="0.25">
      <c r="B7187" s="238">
        <f t="shared" si="112"/>
        <v>43035.33333331591</v>
      </c>
    </row>
    <row r="7188" spans="2:2" ht="14.25" customHeight="1" x14ac:dyDescent="0.25">
      <c r="B7188" s="238">
        <f t="shared" si="112"/>
        <v>43035.374999982574</v>
      </c>
    </row>
    <row r="7189" spans="2:2" ht="14.25" customHeight="1" x14ac:dyDescent="0.25">
      <c r="B7189" s="238">
        <f t="shared" si="112"/>
        <v>43035.416666649238</v>
      </c>
    </row>
    <row r="7190" spans="2:2" ht="14.25" customHeight="1" x14ac:dyDescent="0.25">
      <c r="B7190" s="238">
        <f t="shared" si="112"/>
        <v>43035.458333315903</v>
      </c>
    </row>
    <row r="7191" spans="2:2" ht="14.25" customHeight="1" x14ac:dyDescent="0.25">
      <c r="B7191" s="238">
        <f t="shared" si="112"/>
        <v>43035.499999982567</v>
      </c>
    </row>
    <row r="7192" spans="2:2" ht="14.25" customHeight="1" x14ac:dyDescent="0.25">
      <c r="B7192" s="238">
        <f t="shared" si="112"/>
        <v>43035.541666649231</v>
      </c>
    </row>
    <row r="7193" spans="2:2" ht="14.25" customHeight="1" x14ac:dyDescent="0.25">
      <c r="B7193" s="238">
        <f t="shared" si="112"/>
        <v>43035.583333315895</v>
      </c>
    </row>
    <row r="7194" spans="2:2" ht="14.25" customHeight="1" x14ac:dyDescent="0.25">
      <c r="B7194" s="238">
        <f t="shared" si="112"/>
        <v>43035.62499998256</v>
      </c>
    </row>
    <row r="7195" spans="2:2" ht="14.25" customHeight="1" x14ac:dyDescent="0.25">
      <c r="B7195" s="238">
        <f t="shared" si="112"/>
        <v>43035.666666649224</v>
      </c>
    </row>
    <row r="7196" spans="2:2" ht="14.25" customHeight="1" x14ac:dyDescent="0.25">
      <c r="B7196" s="238">
        <f t="shared" si="112"/>
        <v>43035.708333315888</v>
      </c>
    </row>
    <row r="7197" spans="2:2" ht="14.25" customHeight="1" x14ac:dyDescent="0.25">
      <c r="B7197" s="238">
        <f t="shared" si="112"/>
        <v>43035.749999982552</v>
      </c>
    </row>
    <row r="7198" spans="2:2" ht="14.25" customHeight="1" x14ac:dyDescent="0.25">
      <c r="B7198" s="238">
        <f t="shared" si="112"/>
        <v>43035.791666649216</v>
      </c>
    </row>
    <row r="7199" spans="2:2" ht="14.25" customHeight="1" x14ac:dyDescent="0.25">
      <c r="B7199" s="238">
        <f t="shared" si="112"/>
        <v>43035.833333315881</v>
      </c>
    </row>
    <row r="7200" spans="2:2" ht="14.25" customHeight="1" x14ac:dyDescent="0.25">
      <c r="B7200" s="238">
        <f t="shared" si="112"/>
        <v>43035.874999982545</v>
      </c>
    </row>
    <row r="7201" spans="2:2" ht="14.25" customHeight="1" x14ac:dyDescent="0.25">
      <c r="B7201" s="238">
        <f t="shared" si="112"/>
        <v>43035.916666649209</v>
      </c>
    </row>
    <row r="7202" spans="2:2" ht="14.25" customHeight="1" x14ac:dyDescent="0.25">
      <c r="B7202" s="238">
        <f t="shared" si="112"/>
        <v>43035.958333315873</v>
      </c>
    </row>
    <row r="7203" spans="2:2" ht="14.25" customHeight="1" x14ac:dyDescent="0.25">
      <c r="B7203" s="238">
        <f t="shared" si="112"/>
        <v>43035.999999982538</v>
      </c>
    </row>
    <row r="7204" spans="2:2" ht="14.25" customHeight="1" x14ac:dyDescent="0.25">
      <c r="B7204" s="238">
        <f t="shared" si="112"/>
        <v>43036.041666649202</v>
      </c>
    </row>
    <row r="7205" spans="2:2" ht="14.25" customHeight="1" x14ac:dyDescent="0.25">
      <c r="B7205" s="238">
        <f t="shared" si="112"/>
        <v>43036.083333315866</v>
      </c>
    </row>
    <row r="7206" spans="2:2" ht="14.25" customHeight="1" x14ac:dyDescent="0.25">
      <c r="B7206" s="238">
        <f t="shared" si="112"/>
        <v>43036.12499998253</v>
      </c>
    </row>
    <row r="7207" spans="2:2" ht="14.25" customHeight="1" x14ac:dyDescent="0.25">
      <c r="B7207" s="238">
        <f t="shared" si="112"/>
        <v>43036.166666649195</v>
      </c>
    </row>
    <row r="7208" spans="2:2" ht="14.25" customHeight="1" x14ac:dyDescent="0.25">
      <c r="B7208" s="238">
        <f t="shared" si="112"/>
        <v>43036.208333315859</v>
      </c>
    </row>
    <row r="7209" spans="2:2" ht="14.25" customHeight="1" x14ac:dyDescent="0.25">
      <c r="B7209" s="238">
        <f t="shared" si="112"/>
        <v>43036.249999982523</v>
      </c>
    </row>
    <row r="7210" spans="2:2" ht="14.25" customHeight="1" x14ac:dyDescent="0.25">
      <c r="B7210" s="238">
        <f t="shared" si="112"/>
        <v>43036.291666649187</v>
      </c>
    </row>
    <row r="7211" spans="2:2" ht="14.25" customHeight="1" x14ac:dyDescent="0.25">
      <c r="B7211" s="238">
        <f t="shared" si="112"/>
        <v>43036.333333315852</v>
      </c>
    </row>
    <row r="7212" spans="2:2" ht="14.25" customHeight="1" x14ac:dyDescent="0.25">
      <c r="B7212" s="238">
        <f t="shared" si="112"/>
        <v>43036.374999982516</v>
      </c>
    </row>
    <row r="7213" spans="2:2" ht="14.25" customHeight="1" x14ac:dyDescent="0.25">
      <c r="B7213" s="238">
        <f t="shared" si="112"/>
        <v>43036.41666664918</v>
      </c>
    </row>
    <row r="7214" spans="2:2" ht="14.25" customHeight="1" x14ac:dyDescent="0.25">
      <c r="B7214" s="238">
        <f t="shared" si="112"/>
        <v>43036.458333315844</v>
      </c>
    </row>
    <row r="7215" spans="2:2" ht="14.25" customHeight="1" x14ac:dyDescent="0.25">
      <c r="B7215" s="238">
        <f t="shared" si="112"/>
        <v>43036.499999982509</v>
      </c>
    </row>
    <row r="7216" spans="2:2" ht="14.25" customHeight="1" x14ac:dyDescent="0.25">
      <c r="B7216" s="238">
        <f t="shared" si="112"/>
        <v>43036.541666649173</v>
      </c>
    </row>
    <row r="7217" spans="2:2" ht="14.25" customHeight="1" x14ac:dyDescent="0.25">
      <c r="B7217" s="238">
        <f t="shared" si="112"/>
        <v>43036.583333315837</v>
      </c>
    </row>
    <row r="7218" spans="2:2" ht="14.25" customHeight="1" x14ac:dyDescent="0.25">
      <c r="B7218" s="238">
        <f t="shared" si="112"/>
        <v>43036.624999982501</v>
      </c>
    </row>
    <row r="7219" spans="2:2" ht="14.25" customHeight="1" x14ac:dyDescent="0.25">
      <c r="B7219" s="238">
        <f t="shared" si="112"/>
        <v>43036.666666649166</v>
      </c>
    </row>
    <row r="7220" spans="2:2" ht="14.25" customHeight="1" x14ac:dyDescent="0.25">
      <c r="B7220" s="238">
        <f t="shared" si="112"/>
        <v>43036.70833331583</v>
      </c>
    </row>
    <row r="7221" spans="2:2" ht="14.25" customHeight="1" x14ac:dyDescent="0.25">
      <c r="B7221" s="238">
        <f t="shared" si="112"/>
        <v>43036.749999982494</v>
      </c>
    </row>
    <row r="7222" spans="2:2" ht="14.25" customHeight="1" x14ac:dyDescent="0.25">
      <c r="B7222" s="238">
        <f t="shared" si="112"/>
        <v>43036.791666649158</v>
      </c>
    </row>
    <row r="7223" spans="2:2" ht="14.25" customHeight="1" x14ac:dyDescent="0.25">
      <c r="B7223" s="238">
        <f t="shared" si="112"/>
        <v>43036.833333315823</v>
      </c>
    </row>
    <row r="7224" spans="2:2" ht="14.25" customHeight="1" x14ac:dyDescent="0.25">
      <c r="B7224" s="238">
        <f t="shared" si="112"/>
        <v>43036.874999982487</v>
      </c>
    </row>
    <row r="7225" spans="2:2" ht="14.25" customHeight="1" x14ac:dyDescent="0.25">
      <c r="B7225" s="238">
        <f t="shared" si="112"/>
        <v>43036.916666649151</v>
      </c>
    </row>
    <row r="7226" spans="2:2" ht="14.25" customHeight="1" x14ac:dyDescent="0.25">
      <c r="B7226" s="238">
        <f t="shared" si="112"/>
        <v>43036.958333315815</v>
      </c>
    </row>
    <row r="7227" spans="2:2" ht="14.25" customHeight="1" x14ac:dyDescent="0.25">
      <c r="B7227" s="238">
        <f t="shared" si="112"/>
        <v>43036.999999982479</v>
      </c>
    </row>
    <row r="7228" spans="2:2" ht="14.25" customHeight="1" x14ac:dyDescent="0.25">
      <c r="B7228" s="238">
        <f t="shared" si="112"/>
        <v>43037.041666649144</v>
      </c>
    </row>
    <row r="7229" spans="2:2" ht="14.25" customHeight="1" x14ac:dyDescent="0.25">
      <c r="B7229" s="238">
        <f t="shared" si="112"/>
        <v>43037.083333315808</v>
      </c>
    </row>
    <row r="7230" spans="2:2" ht="14.25" customHeight="1" x14ac:dyDescent="0.25">
      <c r="B7230" s="238">
        <f t="shared" si="112"/>
        <v>43037.124999982472</v>
      </c>
    </row>
    <row r="7231" spans="2:2" ht="14.25" customHeight="1" x14ac:dyDescent="0.25">
      <c r="B7231" s="238">
        <f t="shared" si="112"/>
        <v>43037.166666649136</v>
      </c>
    </row>
    <row r="7232" spans="2:2" ht="14.25" customHeight="1" x14ac:dyDescent="0.25">
      <c r="B7232" s="238">
        <f t="shared" si="112"/>
        <v>43037.208333315801</v>
      </c>
    </row>
    <row r="7233" spans="2:2" ht="14.25" customHeight="1" x14ac:dyDescent="0.25">
      <c r="B7233" s="238">
        <f t="shared" si="112"/>
        <v>43037.249999982465</v>
      </c>
    </row>
    <row r="7234" spans="2:2" ht="14.25" customHeight="1" x14ac:dyDescent="0.25">
      <c r="B7234" s="238">
        <f t="shared" si="112"/>
        <v>43037.291666649129</v>
      </c>
    </row>
    <row r="7235" spans="2:2" ht="14.25" customHeight="1" x14ac:dyDescent="0.25">
      <c r="B7235" s="238">
        <f t="shared" si="112"/>
        <v>43037.333333315793</v>
      </c>
    </row>
    <row r="7236" spans="2:2" ht="14.25" customHeight="1" x14ac:dyDescent="0.25">
      <c r="B7236" s="238">
        <f t="shared" si="112"/>
        <v>43037.374999982458</v>
      </c>
    </row>
    <row r="7237" spans="2:2" ht="14.25" customHeight="1" x14ac:dyDescent="0.25">
      <c r="B7237" s="238">
        <f t="shared" ref="B7237:B7300" si="113">B7236+(1/24)</f>
        <v>43037.416666649122</v>
      </c>
    </row>
    <row r="7238" spans="2:2" ht="14.25" customHeight="1" x14ac:dyDescent="0.25">
      <c r="B7238" s="238">
        <f t="shared" si="113"/>
        <v>43037.458333315786</v>
      </c>
    </row>
    <row r="7239" spans="2:2" ht="14.25" customHeight="1" x14ac:dyDescent="0.25">
      <c r="B7239" s="238">
        <f t="shared" si="113"/>
        <v>43037.49999998245</v>
      </c>
    </row>
    <row r="7240" spans="2:2" ht="14.25" customHeight="1" x14ac:dyDescent="0.25">
      <c r="B7240" s="238">
        <f t="shared" si="113"/>
        <v>43037.541666649115</v>
      </c>
    </row>
    <row r="7241" spans="2:2" ht="14.25" customHeight="1" x14ac:dyDescent="0.25">
      <c r="B7241" s="238">
        <f t="shared" si="113"/>
        <v>43037.583333315779</v>
      </c>
    </row>
    <row r="7242" spans="2:2" ht="14.25" customHeight="1" x14ac:dyDescent="0.25">
      <c r="B7242" s="238">
        <f t="shared" si="113"/>
        <v>43037.624999982443</v>
      </c>
    </row>
    <row r="7243" spans="2:2" ht="14.25" customHeight="1" x14ac:dyDescent="0.25">
      <c r="B7243" s="238">
        <f t="shared" si="113"/>
        <v>43037.666666649107</v>
      </c>
    </row>
    <row r="7244" spans="2:2" ht="14.25" customHeight="1" x14ac:dyDescent="0.25">
      <c r="B7244" s="238">
        <f t="shared" si="113"/>
        <v>43037.708333315772</v>
      </c>
    </row>
    <row r="7245" spans="2:2" ht="14.25" customHeight="1" x14ac:dyDescent="0.25">
      <c r="B7245" s="238">
        <f t="shared" si="113"/>
        <v>43037.749999982436</v>
      </c>
    </row>
    <row r="7246" spans="2:2" ht="14.25" customHeight="1" x14ac:dyDescent="0.25">
      <c r="B7246" s="238">
        <f t="shared" si="113"/>
        <v>43037.7916666491</v>
      </c>
    </row>
    <row r="7247" spans="2:2" ht="14.25" customHeight="1" x14ac:dyDescent="0.25">
      <c r="B7247" s="238">
        <f t="shared" si="113"/>
        <v>43037.833333315764</v>
      </c>
    </row>
    <row r="7248" spans="2:2" ht="14.25" customHeight="1" x14ac:dyDescent="0.25">
      <c r="B7248" s="238">
        <f t="shared" si="113"/>
        <v>43037.874999982429</v>
      </c>
    </row>
    <row r="7249" spans="2:2" ht="14.25" customHeight="1" x14ac:dyDescent="0.25">
      <c r="B7249" s="238">
        <f t="shared" si="113"/>
        <v>43037.916666649093</v>
      </c>
    </row>
    <row r="7250" spans="2:2" ht="14.25" customHeight="1" x14ac:dyDescent="0.25">
      <c r="B7250" s="238">
        <f t="shared" si="113"/>
        <v>43037.958333315757</v>
      </c>
    </row>
    <row r="7251" spans="2:2" ht="14.25" customHeight="1" x14ac:dyDescent="0.25">
      <c r="B7251" s="238">
        <f t="shared" si="113"/>
        <v>43037.999999982421</v>
      </c>
    </row>
    <row r="7252" spans="2:2" ht="14.25" customHeight="1" x14ac:dyDescent="0.25">
      <c r="B7252" s="238">
        <f t="shared" si="113"/>
        <v>43038.041666649086</v>
      </c>
    </row>
    <row r="7253" spans="2:2" ht="14.25" customHeight="1" x14ac:dyDescent="0.25">
      <c r="B7253" s="238">
        <f t="shared" si="113"/>
        <v>43038.08333331575</v>
      </c>
    </row>
    <row r="7254" spans="2:2" ht="14.25" customHeight="1" x14ac:dyDescent="0.25">
      <c r="B7254" s="238">
        <f t="shared" si="113"/>
        <v>43038.124999982414</v>
      </c>
    </row>
    <row r="7255" spans="2:2" ht="14.25" customHeight="1" x14ac:dyDescent="0.25">
      <c r="B7255" s="238">
        <f t="shared" si="113"/>
        <v>43038.166666649078</v>
      </c>
    </row>
    <row r="7256" spans="2:2" ht="14.25" customHeight="1" x14ac:dyDescent="0.25">
      <c r="B7256" s="238">
        <f t="shared" si="113"/>
        <v>43038.208333315742</v>
      </c>
    </row>
    <row r="7257" spans="2:2" ht="14.25" customHeight="1" x14ac:dyDescent="0.25">
      <c r="B7257" s="238">
        <f t="shared" si="113"/>
        <v>43038.249999982407</v>
      </c>
    </row>
    <row r="7258" spans="2:2" ht="14.25" customHeight="1" x14ac:dyDescent="0.25">
      <c r="B7258" s="238">
        <f t="shared" si="113"/>
        <v>43038.291666649071</v>
      </c>
    </row>
    <row r="7259" spans="2:2" ht="14.25" customHeight="1" x14ac:dyDescent="0.25">
      <c r="B7259" s="238">
        <f t="shared" si="113"/>
        <v>43038.333333315735</v>
      </c>
    </row>
    <row r="7260" spans="2:2" ht="14.25" customHeight="1" x14ac:dyDescent="0.25">
      <c r="B7260" s="238">
        <f t="shared" si="113"/>
        <v>43038.374999982399</v>
      </c>
    </row>
    <row r="7261" spans="2:2" ht="14.25" customHeight="1" x14ac:dyDescent="0.25">
      <c r="B7261" s="238">
        <f t="shared" si="113"/>
        <v>43038.416666649064</v>
      </c>
    </row>
    <row r="7262" spans="2:2" ht="14.25" customHeight="1" x14ac:dyDescent="0.25">
      <c r="B7262" s="238">
        <f t="shared" si="113"/>
        <v>43038.458333315728</v>
      </c>
    </row>
    <row r="7263" spans="2:2" ht="14.25" customHeight="1" x14ac:dyDescent="0.25">
      <c r="B7263" s="238">
        <f t="shared" si="113"/>
        <v>43038.499999982392</v>
      </c>
    </row>
    <row r="7264" spans="2:2" ht="14.25" customHeight="1" x14ac:dyDescent="0.25">
      <c r="B7264" s="238">
        <f t="shared" si="113"/>
        <v>43038.541666649056</v>
      </c>
    </row>
    <row r="7265" spans="2:2" ht="14.25" customHeight="1" x14ac:dyDescent="0.25">
      <c r="B7265" s="238">
        <f t="shared" si="113"/>
        <v>43038.583333315721</v>
      </c>
    </row>
    <row r="7266" spans="2:2" ht="14.25" customHeight="1" x14ac:dyDescent="0.25">
      <c r="B7266" s="238">
        <f t="shared" si="113"/>
        <v>43038.624999982385</v>
      </c>
    </row>
    <row r="7267" spans="2:2" ht="14.25" customHeight="1" x14ac:dyDescent="0.25">
      <c r="B7267" s="238">
        <f t="shared" si="113"/>
        <v>43038.666666649049</v>
      </c>
    </row>
    <row r="7268" spans="2:2" ht="14.25" customHeight="1" x14ac:dyDescent="0.25">
      <c r="B7268" s="238">
        <f t="shared" si="113"/>
        <v>43038.708333315713</v>
      </c>
    </row>
    <row r="7269" spans="2:2" ht="14.25" customHeight="1" x14ac:dyDescent="0.25">
      <c r="B7269" s="238">
        <f t="shared" si="113"/>
        <v>43038.749999982378</v>
      </c>
    </row>
    <row r="7270" spans="2:2" ht="14.25" customHeight="1" x14ac:dyDescent="0.25">
      <c r="B7270" s="238">
        <f t="shared" si="113"/>
        <v>43038.791666649042</v>
      </c>
    </row>
    <row r="7271" spans="2:2" ht="14.25" customHeight="1" x14ac:dyDescent="0.25">
      <c r="B7271" s="238">
        <f t="shared" si="113"/>
        <v>43038.833333315706</v>
      </c>
    </row>
    <row r="7272" spans="2:2" ht="14.25" customHeight="1" x14ac:dyDescent="0.25">
      <c r="B7272" s="238">
        <f t="shared" si="113"/>
        <v>43038.87499998237</v>
      </c>
    </row>
    <row r="7273" spans="2:2" ht="14.25" customHeight="1" x14ac:dyDescent="0.25">
      <c r="B7273" s="238">
        <f t="shared" si="113"/>
        <v>43038.916666649035</v>
      </c>
    </row>
    <row r="7274" spans="2:2" ht="14.25" customHeight="1" x14ac:dyDescent="0.25">
      <c r="B7274" s="238">
        <f t="shared" si="113"/>
        <v>43038.958333315699</v>
      </c>
    </row>
    <row r="7275" spans="2:2" ht="14.25" customHeight="1" x14ac:dyDescent="0.25">
      <c r="B7275" s="238">
        <f t="shared" si="113"/>
        <v>43038.999999982363</v>
      </c>
    </row>
    <row r="7276" spans="2:2" ht="14.25" customHeight="1" x14ac:dyDescent="0.25">
      <c r="B7276" s="238">
        <f t="shared" si="113"/>
        <v>43039.041666649027</v>
      </c>
    </row>
    <row r="7277" spans="2:2" ht="14.25" customHeight="1" x14ac:dyDescent="0.25">
      <c r="B7277" s="238">
        <f t="shared" si="113"/>
        <v>43039.083333315692</v>
      </c>
    </row>
    <row r="7278" spans="2:2" ht="14.25" customHeight="1" x14ac:dyDescent="0.25">
      <c r="B7278" s="238">
        <f t="shared" si="113"/>
        <v>43039.124999982356</v>
      </c>
    </row>
    <row r="7279" spans="2:2" ht="14.25" customHeight="1" x14ac:dyDescent="0.25">
      <c r="B7279" s="238">
        <f t="shared" si="113"/>
        <v>43039.16666664902</v>
      </c>
    </row>
    <row r="7280" spans="2:2" ht="14.25" customHeight="1" x14ac:dyDescent="0.25">
      <c r="B7280" s="238">
        <f t="shared" si="113"/>
        <v>43039.208333315684</v>
      </c>
    </row>
    <row r="7281" spans="2:2" ht="14.25" customHeight="1" x14ac:dyDescent="0.25">
      <c r="B7281" s="238">
        <f t="shared" si="113"/>
        <v>43039.249999982349</v>
      </c>
    </row>
    <row r="7282" spans="2:2" ht="14.25" customHeight="1" x14ac:dyDescent="0.25">
      <c r="B7282" s="238">
        <f t="shared" si="113"/>
        <v>43039.291666649013</v>
      </c>
    </row>
    <row r="7283" spans="2:2" ht="14.25" customHeight="1" x14ac:dyDescent="0.25">
      <c r="B7283" s="238">
        <f t="shared" si="113"/>
        <v>43039.333333315677</v>
      </c>
    </row>
    <row r="7284" spans="2:2" ht="14.25" customHeight="1" x14ac:dyDescent="0.25">
      <c r="B7284" s="238">
        <f t="shared" si="113"/>
        <v>43039.374999982341</v>
      </c>
    </row>
    <row r="7285" spans="2:2" ht="14.25" customHeight="1" x14ac:dyDescent="0.25">
      <c r="B7285" s="238">
        <f t="shared" si="113"/>
        <v>43039.416666649005</v>
      </c>
    </row>
    <row r="7286" spans="2:2" ht="14.25" customHeight="1" x14ac:dyDescent="0.25">
      <c r="B7286" s="238">
        <f t="shared" si="113"/>
        <v>43039.45833331567</v>
      </c>
    </row>
    <row r="7287" spans="2:2" ht="14.25" customHeight="1" x14ac:dyDescent="0.25">
      <c r="B7287" s="238">
        <f t="shared" si="113"/>
        <v>43039.499999982334</v>
      </c>
    </row>
    <row r="7288" spans="2:2" ht="14.25" customHeight="1" x14ac:dyDescent="0.25">
      <c r="B7288" s="238">
        <f t="shared" si="113"/>
        <v>43039.541666648998</v>
      </c>
    </row>
    <row r="7289" spans="2:2" ht="14.25" customHeight="1" x14ac:dyDescent="0.25">
      <c r="B7289" s="238">
        <f t="shared" si="113"/>
        <v>43039.583333315662</v>
      </c>
    </row>
    <row r="7290" spans="2:2" ht="14.25" customHeight="1" x14ac:dyDescent="0.25">
      <c r="B7290" s="238">
        <f t="shared" si="113"/>
        <v>43039.624999982327</v>
      </c>
    </row>
    <row r="7291" spans="2:2" ht="14.25" customHeight="1" x14ac:dyDescent="0.25">
      <c r="B7291" s="238">
        <f t="shared" si="113"/>
        <v>43039.666666648991</v>
      </c>
    </row>
    <row r="7292" spans="2:2" ht="14.25" customHeight="1" x14ac:dyDescent="0.25">
      <c r="B7292" s="238">
        <f t="shared" si="113"/>
        <v>43039.708333315655</v>
      </c>
    </row>
    <row r="7293" spans="2:2" ht="14.25" customHeight="1" x14ac:dyDescent="0.25">
      <c r="B7293" s="238">
        <f t="shared" si="113"/>
        <v>43039.749999982319</v>
      </c>
    </row>
    <row r="7294" spans="2:2" ht="14.25" customHeight="1" x14ac:dyDescent="0.25">
      <c r="B7294" s="238">
        <f t="shared" si="113"/>
        <v>43039.791666648984</v>
      </c>
    </row>
    <row r="7295" spans="2:2" ht="14.25" customHeight="1" x14ac:dyDescent="0.25">
      <c r="B7295" s="238">
        <f t="shared" si="113"/>
        <v>43039.833333315648</v>
      </c>
    </row>
    <row r="7296" spans="2:2" ht="14.25" customHeight="1" x14ac:dyDescent="0.25">
      <c r="B7296" s="238">
        <f t="shared" si="113"/>
        <v>43039.874999982312</v>
      </c>
    </row>
    <row r="7297" spans="2:2" ht="14.25" customHeight="1" x14ac:dyDescent="0.25">
      <c r="B7297" s="238">
        <f t="shared" si="113"/>
        <v>43039.916666648976</v>
      </c>
    </row>
    <row r="7298" spans="2:2" ht="14.25" customHeight="1" x14ac:dyDescent="0.25">
      <c r="B7298" s="238">
        <f t="shared" si="113"/>
        <v>43039.958333315641</v>
      </c>
    </row>
    <row r="7299" spans="2:2" ht="14.25" customHeight="1" x14ac:dyDescent="0.25">
      <c r="B7299" s="238">
        <f t="shared" si="113"/>
        <v>43039.999999982305</v>
      </c>
    </row>
    <row r="7300" spans="2:2" ht="14.25" customHeight="1" x14ac:dyDescent="0.25">
      <c r="B7300" s="238">
        <f t="shared" si="113"/>
        <v>43040.041666648969</v>
      </c>
    </row>
    <row r="7301" spans="2:2" ht="14.25" customHeight="1" x14ac:dyDescent="0.25">
      <c r="B7301" s="238">
        <f t="shared" ref="B7301:B7364" si="114">B7300+(1/24)</f>
        <v>43040.083333315633</v>
      </c>
    </row>
    <row r="7302" spans="2:2" ht="14.25" customHeight="1" x14ac:dyDescent="0.25">
      <c r="B7302" s="238">
        <f t="shared" si="114"/>
        <v>43040.124999982298</v>
      </c>
    </row>
    <row r="7303" spans="2:2" ht="14.25" customHeight="1" x14ac:dyDescent="0.25">
      <c r="B7303" s="238">
        <f t="shared" si="114"/>
        <v>43040.166666648962</v>
      </c>
    </row>
    <row r="7304" spans="2:2" ht="14.25" customHeight="1" x14ac:dyDescent="0.25">
      <c r="B7304" s="238">
        <f t="shared" si="114"/>
        <v>43040.208333315626</v>
      </c>
    </row>
    <row r="7305" spans="2:2" ht="14.25" customHeight="1" x14ac:dyDescent="0.25">
      <c r="B7305" s="238">
        <f t="shared" si="114"/>
        <v>43040.24999998229</v>
      </c>
    </row>
    <row r="7306" spans="2:2" ht="14.25" customHeight="1" x14ac:dyDescent="0.25">
      <c r="B7306" s="238">
        <f t="shared" si="114"/>
        <v>43040.291666648955</v>
      </c>
    </row>
    <row r="7307" spans="2:2" ht="14.25" customHeight="1" x14ac:dyDescent="0.25">
      <c r="B7307" s="238">
        <f t="shared" si="114"/>
        <v>43040.333333315619</v>
      </c>
    </row>
    <row r="7308" spans="2:2" ht="14.25" customHeight="1" x14ac:dyDescent="0.25">
      <c r="B7308" s="238">
        <f t="shared" si="114"/>
        <v>43040.374999982283</v>
      </c>
    </row>
    <row r="7309" spans="2:2" ht="14.25" customHeight="1" x14ac:dyDescent="0.25">
      <c r="B7309" s="238">
        <f t="shared" si="114"/>
        <v>43040.416666648947</v>
      </c>
    </row>
    <row r="7310" spans="2:2" ht="14.25" customHeight="1" x14ac:dyDescent="0.25">
      <c r="B7310" s="238">
        <f t="shared" si="114"/>
        <v>43040.458333315612</v>
      </c>
    </row>
    <row r="7311" spans="2:2" ht="14.25" customHeight="1" x14ac:dyDescent="0.25">
      <c r="B7311" s="238">
        <f t="shared" si="114"/>
        <v>43040.499999982276</v>
      </c>
    </row>
    <row r="7312" spans="2:2" ht="14.25" customHeight="1" x14ac:dyDescent="0.25">
      <c r="B7312" s="238">
        <f t="shared" si="114"/>
        <v>43040.54166664894</v>
      </c>
    </row>
    <row r="7313" spans="2:2" ht="14.25" customHeight="1" x14ac:dyDescent="0.25">
      <c r="B7313" s="238">
        <f t="shared" si="114"/>
        <v>43040.583333315604</v>
      </c>
    </row>
    <row r="7314" spans="2:2" ht="14.25" customHeight="1" x14ac:dyDescent="0.25">
      <c r="B7314" s="238">
        <f t="shared" si="114"/>
        <v>43040.624999982268</v>
      </c>
    </row>
    <row r="7315" spans="2:2" ht="14.25" customHeight="1" x14ac:dyDescent="0.25">
      <c r="B7315" s="238">
        <f t="shared" si="114"/>
        <v>43040.666666648933</v>
      </c>
    </row>
    <row r="7316" spans="2:2" ht="14.25" customHeight="1" x14ac:dyDescent="0.25">
      <c r="B7316" s="238">
        <f t="shared" si="114"/>
        <v>43040.708333315597</v>
      </c>
    </row>
    <row r="7317" spans="2:2" ht="14.25" customHeight="1" x14ac:dyDescent="0.25">
      <c r="B7317" s="238">
        <f t="shared" si="114"/>
        <v>43040.749999982261</v>
      </c>
    </row>
    <row r="7318" spans="2:2" ht="14.25" customHeight="1" x14ac:dyDescent="0.25">
      <c r="B7318" s="238">
        <f t="shared" si="114"/>
        <v>43040.791666648925</v>
      </c>
    </row>
    <row r="7319" spans="2:2" ht="14.25" customHeight="1" x14ac:dyDescent="0.25">
      <c r="B7319" s="238">
        <f t="shared" si="114"/>
        <v>43040.83333331559</v>
      </c>
    </row>
    <row r="7320" spans="2:2" ht="14.25" customHeight="1" x14ac:dyDescent="0.25">
      <c r="B7320" s="238">
        <f t="shared" si="114"/>
        <v>43040.874999982254</v>
      </c>
    </row>
    <row r="7321" spans="2:2" ht="14.25" customHeight="1" x14ac:dyDescent="0.25">
      <c r="B7321" s="238">
        <f t="shared" si="114"/>
        <v>43040.916666648918</v>
      </c>
    </row>
    <row r="7322" spans="2:2" ht="14.25" customHeight="1" x14ac:dyDescent="0.25">
      <c r="B7322" s="238">
        <f t="shared" si="114"/>
        <v>43040.958333315582</v>
      </c>
    </row>
    <row r="7323" spans="2:2" ht="14.25" customHeight="1" x14ac:dyDescent="0.25">
      <c r="B7323" s="238">
        <f t="shared" si="114"/>
        <v>43040.999999982247</v>
      </c>
    </row>
    <row r="7324" spans="2:2" ht="14.25" customHeight="1" x14ac:dyDescent="0.25">
      <c r="B7324" s="238">
        <f t="shared" si="114"/>
        <v>43041.041666648911</v>
      </c>
    </row>
    <row r="7325" spans="2:2" ht="14.25" customHeight="1" x14ac:dyDescent="0.25">
      <c r="B7325" s="238">
        <f t="shared" si="114"/>
        <v>43041.083333315575</v>
      </c>
    </row>
    <row r="7326" spans="2:2" ht="14.25" customHeight="1" x14ac:dyDescent="0.25">
      <c r="B7326" s="238">
        <f t="shared" si="114"/>
        <v>43041.124999982239</v>
      </c>
    </row>
    <row r="7327" spans="2:2" ht="14.25" customHeight="1" x14ac:dyDescent="0.25">
      <c r="B7327" s="238">
        <f t="shared" si="114"/>
        <v>43041.166666648904</v>
      </c>
    </row>
    <row r="7328" spans="2:2" ht="14.25" customHeight="1" x14ac:dyDescent="0.25">
      <c r="B7328" s="238">
        <f t="shared" si="114"/>
        <v>43041.208333315568</v>
      </c>
    </row>
    <row r="7329" spans="2:2" ht="14.25" customHeight="1" x14ac:dyDescent="0.25">
      <c r="B7329" s="238">
        <f t="shared" si="114"/>
        <v>43041.249999982232</v>
      </c>
    </row>
    <row r="7330" spans="2:2" ht="14.25" customHeight="1" x14ac:dyDescent="0.25">
      <c r="B7330" s="238">
        <f t="shared" si="114"/>
        <v>43041.291666648896</v>
      </c>
    </row>
    <row r="7331" spans="2:2" ht="14.25" customHeight="1" x14ac:dyDescent="0.25">
      <c r="B7331" s="238">
        <f t="shared" si="114"/>
        <v>43041.333333315561</v>
      </c>
    </row>
    <row r="7332" spans="2:2" ht="14.25" customHeight="1" x14ac:dyDescent="0.25">
      <c r="B7332" s="238">
        <f t="shared" si="114"/>
        <v>43041.374999982225</v>
      </c>
    </row>
    <row r="7333" spans="2:2" ht="14.25" customHeight="1" x14ac:dyDescent="0.25">
      <c r="B7333" s="238">
        <f t="shared" si="114"/>
        <v>43041.416666648889</v>
      </c>
    </row>
    <row r="7334" spans="2:2" ht="14.25" customHeight="1" x14ac:dyDescent="0.25">
      <c r="B7334" s="238">
        <f t="shared" si="114"/>
        <v>43041.458333315553</v>
      </c>
    </row>
    <row r="7335" spans="2:2" ht="14.25" customHeight="1" x14ac:dyDescent="0.25">
      <c r="B7335" s="238">
        <f t="shared" si="114"/>
        <v>43041.499999982218</v>
      </c>
    </row>
    <row r="7336" spans="2:2" ht="14.25" customHeight="1" x14ac:dyDescent="0.25">
      <c r="B7336" s="238">
        <f t="shared" si="114"/>
        <v>43041.541666648882</v>
      </c>
    </row>
    <row r="7337" spans="2:2" ht="14.25" customHeight="1" x14ac:dyDescent="0.25">
      <c r="B7337" s="238">
        <f t="shared" si="114"/>
        <v>43041.583333315546</v>
      </c>
    </row>
    <row r="7338" spans="2:2" ht="14.25" customHeight="1" x14ac:dyDescent="0.25">
      <c r="B7338" s="238">
        <f t="shared" si="114"/>
        <v>43041.62499998221</v>
      </c>
    </row>
    <row r="7339" spans="2:2" ht="14.25" customHeight="1" x14ac:dyDescent="0.25">
      <c r="B7339" s="238">
        <f t="shared" si="114"/>
        <v>43041.666666648875</v>
      </c>
    </row>
    <row r="7340" spans="2:2" ht="14.25" customHeight="1" x14ac:dyDescent="0.25">
      <c r="B7340" s="238">
        <f t="shared" si="114"/>
        <v>43041.708333315539</v>
      </c>
    </row>
    <row r="7341" spans="2:2" ht="14.25" customHeight="1" x14ac:dyDescent="0.25">
      <c r="B7341" s="238">
        <f t="shared" si="114"/>
        <v>43041.749999982203</v>
      </c>
    </row>
    <row r="7342" spans="2:2" ht="14.25" customHeight="1" x14ac:dyDescent="0.25">
      <c r="B7342" s="238">
        <f t="shared" si="114"/>
        <v>43041.791666648867</v>
      </c>
    </row>
    <row r="7343" spans="2:2" ht="14.25" customHeight="1" x14ac:dyDescent="0.25">
      <c r="B7343" s="238">
        <f t="shared" si="114"/>
        <v>43041.833333315531</v>
      </c>
    </row>
    <row r="7344" spans="2:2" ht="14.25" customHeight="1" x14ac:dyDescent="0.25">
      <c r="B7344" s="238">
        <f t="shared" si="114"/>
        <v>43041.874999982196</v>
      </c>
    </row>
    <row r="7345" spans="2:2" ht="14.25" customHeight="1" x14ac:dyDescent="0.25">
      <c r="B7345" s="238">
        <f t="shared" si="114"/>
        <v>43041.91666664886</v>
      </c>
    </row>
    <row r="7346" spans="2:2" ht="14.25" customHeight="1" x14ac:dyDescent="0.25">
      <c r="B7346" s="238">
        <f t="shared" si="114"/>
        <v>43041.958333315524</v>
      </c>
    </row>
    <row r="7347" spans="2:2" ht="14.25" customHeight="1" x14ac:dyDescent="0.25">
      <c r="B7347" s="238">
        <f t="shared" si="114"/>
        <v>43041.999999982188</v>
      </c>
    </row>
    <row r="7348" spans="2:2" ht="14.25" customHeight="1" x14ac:dyDescent="0.25">
      <c r="B7348" s="238">
        <f t="shared" si="114"/>
        <v>43042.041666648853</v>
      </c>
    </row>
    <row r="7349" spans="2:2" ht="14.25" customHeight="1" x14ac:dyDescent="0.25">
      <c r="B7349" s="238">
        <f t="shared" si="114"/>
        <v>43042.083333315517</v>
      </c>
    </row>
    <row r="7350" spans="2:2" ht="14.25" customHeight="1" x14ac:dyDescent="0.25">
      <c r="B7350" s="238">
        <f t="shared" si="114"/>
        <v>43042.124999982181</v>
      </c>
    </row>
    <row r="7351" spans="2:2" ht="14.25" customHeight="1" x14ac:dyDescent="0.25">
      <c r="B7351" s="238">
        <f t="shared" si="114"/>
        <v>43042.166666648845</v>
      </c>
    </row>
    <row r="7352" spans="2:2" ht="14.25" customHeight="1" x14ac:dyDescent="0.25">
      <c r="B7352" s="238">
        <f t="shared" si="114"/>
        <v>43042.20833331551</v>
      </c>
    </row>
    <row r="7353" spans="2:2" ht="14.25" customHeight="1" x14ac:dyDescent="0.25">
      <c r="B7353" s="238">
        <f t="shared" si="114"/>
        <v>43042.249999982174</v>
      </c>
    </row>
    <row r="7354" spans="2:2" ht="14.25" customHeight="1" x14ac:dyDescent="0.25">
      <c r="B7354" s="238">
        <f t="shared" si="114"/>
        <v>43042.291666648838</v>
      </c>
    </row>
    <row r="7355" spans="2:2" ht="14.25" customHeight="1" x14ac:dyDescent="0.25">
      <c r="B7355" s="238">
        <f t="shared" si="114"/>
        <v>43042.333333315502</v>
      </c>
    </row>
    <row r="7356" spans="2:2" ht="14.25" customHeight="1" x14ac:dyDescent="0.25">
      <c r="B7356" s="238">
        <f t="shared" si="114"/>
        <v>43042.374999982167</v>
      </c>
    </row>
    <row r="7357" spans="2:2" ht="14.25" customHeight="1" x14ac:dyDescent="0.25">
      <c r="B7357" s="238">
        <f t="shared" si="114"/>
        <v>43042.416666648831</v>
      </c>
    </row>
    <row r="7358" spans="2:2" ht="14.25" customHeight="1" x14ac:dyDescent="0.25">
      <c r="B7358" s="238">
        <f t="shared" si="114"/>
        <v>43042.458333315495</v>
      </c>
    </row>
    <row r="7359" spans="2:2" ht="14.25" customHeight="1" x14ac:dyDescent="0.25">
      <c r="B7359" s="238">
        <f t="shared" si="114"/>
        <v>43042.499999982159</v>
      </c>
    </row>
    <row r="7360" spans="2:2" ht="14.25" customHeight="1" x14ac:dyDescent="0.25">
      <c r="B7360" s="238">
        <f t="shared" si="114"/>
        <v>43042.541666648824</v>
      </c>
    </row>
    <row r="7361" spans="2:2" ht="14.25" customHeight="1" x14ac:dyDescent="0.25">
      <c r="B7361" s="238">
        <f t="shared" si="114"/>
        <v>43042.583333315488</v>
      </c>
    </row>
    <row r="7362" spans="2:2" ht="14.25" customHeight="1" x14ac:dyDescent="0.25">
      <c r="B7362" s="238">
        <f t="shared" si="114"/>
        <v>43042.624999982152</v>
      </c>
    </row>
    <row r="7363" spans="2:2" ht="14.25" customHeight="1" x14ac:dyDescent="0.25">
      <c r="B7363" s="238">
        <f t="shared" si="114"/>
        <v>43042.666666648816</v>
      </c>
    </row>
    <row r="7364" spans="2:2" ht="14.25" customHeight="1" x14ac:dyDescent="0.25">
      <c r="B7364" s="238">
        <f t="shared" si="114"/>
        <v>43042.708333315481</v>
      </c>
    </row>
    <row r="7365" spans="2:2" ht="14.25" customHeight="1" x14ac:dyDescent="0.25">
      <c r="B7365" s="238">
        <f t="shared" ref="B7365:B7428" si="115">B7364+(1/24)</f>
        <v>43042.749999982145</v>
      </c>
    </row>
    <row r="7366" spans="2:2" ht="14.25" customHeight="1" x14ac:dyDescent="0.25">
      <c r="B7366" s="238">
        <f t="shared" si="115"/>
        <v>43042.791666648809</v>
      </c>
    </row>
    <row r="7367" spans="2:2" ht="14.25" customHeight="1" x14ac:dyDescent="0.25">
      <c r="B7367" s="238">
        <f t="shared" si="115"/>
        <v>43042.833333315473</v>
      </c>
    </row>
    <row r="7368" spans="2:2" ht="14.25" customHeight="1" x14ac:dyDescent="0.25">
      <c r="B7368" s="238">
        <f t="shared" si="115"/>
        <v>43042.874999982138</v>
      </c>
    </row>
    <row r="7369" spans="2:2" ht="14.25" customHeight="1" x14ac:dyDescent="0.25">
      <c r="B7369" s="238">
        <f t="shared" si="115"/>
        <v>43042.916666648802</v>
      </c>
    </row>
    <row r="7370" spans="2:2" ht="14.25" customHeight="1" x14ac:dyDescent="0.25">
      <c r="B7370" s="238">
        <f t="shared" si="115"/>
        <v>43042.958333315466</v>
      </c>
    </row>
    <row r="7371" spans="2:2" ht="14.25" customHeight="1" x14ac:dyDescent="0.25">
      <c r="B7371" s="238">
        <f t="shared" si="115"/>
        <v>43042.99999998213</v>
      </c>
    </row>
    <row r="7372" spans="2:2" ht="14.25" customHeight="1" x14ac:dyDescent="0.25">
      <c r="B7372" s="238">
        <f t="shared" si="115"/>
        <v>43043.041666648794</v>
      </c>
    </row>
    <row r="7373" spans="2:2" ht="14.25" customHeight="1" x14ac:dyDescent="0.25">
      <c r="B7373" s="238">
        <f t="shared" si="115"/>
        <v>43043.083333315459</v>
      </c>
    </row>
    <row r="7374" spans="2:2" ht="14.25" customHeight="1" x14ac:dyDescent="0.25">
      <c r="B7374" s="238">
        <f t="shared" si="115"/>
        <v>43043.124999982123</v>
      </c>
    </row>
    <row r="7375" spans="2:2" ht="14.25" customHeight="1" x14ac:dyDescent="0.25">
      <c r="B7375" s="238">
        <f t="shared" si="115"/>
        <v>43043.166666648787</v>
      </c>
    </row>
    <row r="7376" spans="2:2" ht="14.25" customHeight="1" x14ac:dyDescent="0.25">
      <c r="B7376" s="238">
        <f t="shared" si="115"/>
        <v>43043.208333315451</v>
      </c>
    </row>
    <row r="7377" spans="2:2" ht="14.25" customHeight="1" x14ac:dyDescent="0.25">
      <c r="B7377" s="238">
        <f t="shared" si="115"/>
        <v>43043.249999982116</v>
      </c>
    </row>
    <row r="7378" spans="2:2" ht="14.25" customHeight="1" x14ac:dyDescent="0.25">
      <c r="B7378" s="238">
        <f t="shared" si="115"/>
        <v>43043.29166664878</v>
      </c>
    </row>
    <row r="7379" spans="2:2" ht="14.25" customHeight="1" x14ac:dyDescent="0.25">
      <c r="B7379" s="238">
        <f t="shared" si="115"/>
        <v>43043.333333315444</v>
      </c>
    </row>
    <row r="7380" spans="2:2" ht="14.25" customHeight="1" x14ac:dyDescent="0.25">
      <c r="B7380" s="238">
        <f t="shared" si="115"/>
        <v>43043.374999982108</v>
      </c>
    </row>
    <row r="7381" spans="2:2" ht="14.25" customHeight="1" x14ac:dyDescent="0.25">
      <c r="B7381" s="238">
        <f t="shared" si="115"/>
        <v>43043.416666648773</v>
      </c>
    </row>
    <row r="7382" spans="2:2" ht="14.25" customHeight="1" x14ac:dyDescent="0.25">
      <c r="B7382" s="238">
        <f t="shared" si="115"/>
        <v>43043.458333315437</v>
      </c>
    </row>
    <row r="7383" spans="2:2" ht="14.25" customHeight="1" x14ac:dyDescent="0.25">
      <c r="B7383" s="238">
        <f t="shared" si="115"/>
        <v>43043.499999982101</v>
      </c>
    </row>
    <row r="7384" spans="2:2" ht="14.25" customHeight="1" x14ac:dyDescent="0.25">
      <c r="B7384" s="238">
        <f t="shared" si="115"/>
        <v>43043.541666648765</v>
      </c>
    </row>
    <row r="7385" spans="2:2" ht="14.25" customHeight="1" x14ac:dyDescent="0.25">
      <c r="B7385" s="238">
        <f t="shared" si="115"/>
        <v>43043.58333331543</v>
      </c>
    </row>
    <row r="7386" spans="2:2" ht="14.25" customHeight="1" x14ac:dyDescent="0.25">
      <c r="B7386" s="238">
        <f t="shared" si="115"/>
        <v>43043.624999982094</v>
      </c>
    </row>
    <row r="7387" spans="2:2" ht="14.25" customHeight="1" x14ac:dyDescent="0.25">
      <c r="B7387" s="238">
        <f t="shared" si="115"/>
        <v>43043.666666648758</v>
      </c>
    </row>
    <row r="7388" spans="2:2" ht="14.25" customHeight="1" x14ac:dyDescent="0.25">
      <c r="B7388" s="238">
        <f t="shared" si="115"/>
        <v>43043.708333315422</v>
      </c>
    </row>
    <row r="7389" spans="2:2" ht="14.25" customHeight="1" x14ac:dyDescent="0.25">
      <c r="B7389" s="238">
        <f t="shared" si="115"/>
        <v>43043.749999982087</v>
      </c>
    </row>
    <row r="7390" spans="2:2" ht="14.25" customHeight="1" x14ac:dyDescent="0.25">
      <c r="B7390" s="238">
        <f t="shared" si="115"/>
        <v>43043.791666648751</v>
      </c>
    </row>
    <row r="7391" spans="2:2" ht="14.25" customHeight="1" x14ac:dyDescent="0.25">
      <c r="B7391" s="238">
        <f t="shared" si="115"/>
        <v>43043.833333315415</v>
      </c>
    </row>
    <row r="7392" spans="2:2" ht="14.25" customHeight="1" x14ac:dyDescent="0.25">
      <c r="B7392" s="238">
        <f t="shared" si="115"/>
        <v>43043.874999982079</v>
      </c>
    </row>
    <row r="7393" spans="2:2" ht="14.25" customHeight="1" x14ac:dyDescent="0.25">
      <c r="B7393" s="238">
        <f t="shared" si="115"/>
        <v>43043.916666648744</v>
      </c>
    </row>
    <row r="7394" spans="2:2" ht="14.25" customHeight="1" x14ac:dyDescent="0.25">
      <c r="B7394" s="238">
        <f t="shared" si="115"/>
        <v>43043.958333315408</v>
      </c>
    </row>
    <row r="7395" spans="2:2" ht="14.25" customHeight="1" x14ac:dyDescent="0.25">
      <c r="B7395" s="238">
        <f t="shared" si="115"/>
        <v>43043.999999982072</v>
      </c>
    </row>
    <row r="7396" spans="2:2" ht="14.25" customHeight="1" x14ac:dyDescent="0.25">
      <c r="B7396" s="238">
        <f t="shared" si="115"/>
        <v>43044.041666648736</v>
      </c>
    </row>
    <row r="7397" spans="2:2" ht="14.25" customHeight="1" x14ac:dyDescent="0.25">
      <c r="B7397" s="238">
        <f t="shared" si="115"/>
        <v>43044.083333315401</v>
      </c>
    </row>
    <row r="7398" spans="2:2" ht="14.25" customHeight="1" x14ac:dyDescent="0.25">
      <c r="B7398" s="238">
        <f t="shared" si="115"/>
        <v>43044.124999982065</v>
      </c>
    </row>
    <row r="7399" spans="2:2" ht="14.25" customHeight="1" x14ac:dyDescent="0.25">
      <c r="B7399" s="238">
        <f t="shared" si="115"/>
        <v>43044.166666648729</v>
      </c>
    </row>
    <row r="7400" spans="2:2" ht="14.25" customHeight="1" x14ac:dyDescent="0.25">
      <c r="B7400" s="238">
        <f t="shared" si="115"/>
        <v>43044.208333315393</v>
      </c>
    </row>
    <row r="7401" spans="2:2" ht="14.25" customHeight="1" x14ac:dyDescent="0.25">
      <c r="B7401" s="238">
        <f t="shared" si="115"/>
        <v>43044.249999982057</v>
      </c>
    </row>
    <row r="7402" spans="2:2" ht="14.25" customHeight="1" x14ac:dyDescent="0.25">
      <c r="B7402" s="238">
        <f t="shared" si="115"/>
        <v>43044.291666648722</v>
      </c>
    </row>
    <row r="7403" spans="2:2" ht="14.25" customHeight="1" x14ac:dyDescent="0.25">
      <c r="B7403" s="238">
        <f t="shared" si="115"/>
        <v>43044.333333315386</v>
      </c>
    </row>
    <row r="7404" spans="2:2" ht="14.25" customHeight="1" x14ac:dyDescent="0.25">
      <c r="B7404" s="238">
        <f t="shared" si="115"/>
        <v>43044.37499998205</v>
      </c>
    </row>
    <row r="7405" spans="2:2" ht="14.25" customHeight="1" x14ac:dyDescent="0.25">
      <c r="B7405" s="238">
        <f t="shared" si="115"/>
        <v>43044.416666648714</v>
      </c>
    </row>
    <row r="7406" spans="2:2" ht="14.25" customHeight="1" x14ac:dyDescent="0.25">
      <c r="B7406" s="238">
        <f t="shared" si="115"/>
        <v>43044.458333315379</v>
      </c>
    </row>
    <row r="7407" spans="2:2" ht="14.25" customHeight="1" x14ac:dyDescent="0.25">
      <c r="B7407" s="238">
        <f t="shared" si="115"/>
        <v>43044.499999982043</v>
      </c>
    </row>
    <row r="7408" spans="2:2" ht="14.25" customHeight="1" x14ac:dyDescent="0.25">
      <c r="B7408" s="238">
        <f t="shared" si="115"/>
        <v>43044.541666648707</v>
      </c>
    </row>
    <row r="7409" spans="2:2" ht="14.25" customHeight="1" x14ac:dyDescent="0.25">
      <c r="B7409" s="238">
        <f t="shared" si="115"/>
        <v>43044.583333315371</v>
      </c>
    </row>
    <row r="7410" spans="2:2" ht="14.25" customHeight="1" x14ac:dyDescent="0.25">
      <c r="B7410" s="238">
        <f t="shared" si="115"/>
        <v>43044.624999982036</v>
      </c>
    </row>
    <row r="7411" spans="2:2" ht="14.25" customHeight="1" x14ac:dyDescent="0.25">
      <c r="B7411" s="238">
        <f t="shared" si="115"/>
        <v>43044.6666666487</v>
      </c>
    </row>
    <row r="7412" spans="2:2" ht="14.25" customHeight="1" x14ac:dyDescent="0.25">
      <c r="B7412" s="238">
        <f t="shared" si="115"/>
        <v>43044.708333315364</v>
      </c>
    </row>
    <row r="7413" spans="2:2" ht="14.25" customHeight="1" x14ac:dyDescent="0.25">
      <c r="B7413" s="238">
        <f t="shared" si="115"/>
        <v>43044.749999982028</v>
      </c>
    </row>
    <row r="7414" spans="2:2" ht="14.25" customHeight="1" x14ac:dyDescent="0.25">
      <c r="B7414" s="238">
        <f t="shared" si="115"/>
        <v>43044.791666648693</v>
      </c>
    </row>
    <row r="7415" spans="2:2" ht="14.25" customHeight="1" x14ac:dyDescent="0.25">
      <c r="B7415" s="238">
        <f t="shared" si="115"/>
        <v>43044.833333315357</v>
      </c>
    </row>
    <row r="7416" spans="2:2" ht="14.25" customHeight="1" x14ac:dyDescent="0.25">
      <c r="B7416" s="238">
        <f t="shared" si="115"/>
        <v>43044.874999982021</v>
      </c>
    </row>
    <row r="7417" spans="2:2" ht="14.25" customHeight="1" x14ac:dyDescent="0.25">
      <c r="B7417" s="238">
        <f t="shared" si="115"/>
        <v>43044.916666648685</v>
      </c>
    </row>
    <row r="7418" spans="2:2" ht="14.25" customHeight="1" x14ac:dyDescent="0.25">
      <c r="B7418" s="238">
        <f t="shared" si="115"/>
        <v>43044.95833331535</v>
      </c>
    </row>
    <row r="7419" spans="2:2" ht="14.25" customHeight="1" x14ac:dyDescent="0.25">
      <c r="B7419" s="238">
        <f t="shared" si="115"/>
        <v>43044.999999982014</v>
      </c>
    </row>
    <row r="7420" spans="2:2" ht="14.25" customHeight="1" x14ac:dyDescent="0.25">
      <c r="B7420" s="238">
        <f t="shared" si="115"/>
        <v>43045.041666648678</v>
      </c>
    </row>
    <row r="7421" spans="2:2" ht="14.25" customHeight="1" x14ac:dyDescent="0.25">
      <c r="B7421" s="238">
        <f t="shared" si="115"/>
        <v>43045.083333315342</v>
      </c>
    </row>
    <row r="7422" spans="2:2" ht="14.25" customHeight="1" x14ac:dyDescent="0.25">
      <c r="B7422" s="238">
        <f t="shared" si="115"/>
        <v>43045.124999982007</v>
      </c>
    </row>
    <row r="7423" spans="2:2" ht="14.25" customHeight="1" x14ac:dyDescent="0.25">
      <c r="B7423" s="238">
        <f t="shared" si="115"/>
        <v>43045.166666648671</v>
      </c>
    </row>
    <row r="7424" spans="2:2" ht="14.25" customHeight="1" x14ac:dyDescent="0.25">
      <c r="B7424" s="238">
        <f t="shared" si="115"/>
        <v>43045.208333315335</v>
      </c>
    </row>
    <row r="7425" spans="2:2" ht="14.25" customHeight="1" x14ac:dyDescent="0.25">
      <c r="B7425" s="238">
        <f t="shared" si="115"/>
        <v>43045.249999981999</v>
      </c>
    </row>
    <row r="7426" spans="2:2" ht="14.25" customHeight="1" x14ac:dyDescent="0.25">
      <c r="B7426" s="238">
        <f t="shared" si="115"/>
        <v>43045.291666648664</v>
      </c>
    </row>
    <row r="7427" spans="2:2" ht="14.25" customHeight="1" x14ac:dyDescent="0.25">
      <c r="B7427" s="238">
        <f t="shared" si="115"/>
        <v>43045.333333315328</v>
      </c>
    </row>
    <row r="7428" spans="2:2" ht="14.25" customHeight="1" x14ac:dyDescent="0.25">
      <c r="B7428" s="238">
        <f t="shared" si="115"/>
        <v>43045.374999981992</v>
      </c>
    </row>
    <row r="7429" spans="2:2" ht="14.25" customHeight="1" x14ac:dyDescent="0.25">
      <c r="B7429" s="238">
        <f t="shared" ref="B7429:B7492" si="116">B7428+(1/24)</f>
        <v>43045.416666648656</v>
      </c>
    </row>
    <row r="7430" spans="2:2" ht="14.25" customHeight="1" x14ac:dyDescent="0.25">
      <c r="B7430" s="238">
        <f t="shared" si="116"/>
        <v>43045.45833331532</v>
      </c>
    </row>
    <row r="7431" spans="2:2" ht="14.25" customHeight="1" x14ac:dyDescent="0.25">
      <c r="B7431" s="238">
        <f t="shared" si="116"/>
        <v>43045.499999981985</v>
      </c>
    </row>
    <row r="7432" spans="2:2" ht="14.25" customHeight="1" x14ac:dyDescent="0.25">
      <c r="B7432" s="238">
        <f t="shared" si="116"/>
        <v>43045.541666648649</v>
      </c>
    </row>
    <row r="7433" spans="2:2" ht="14.25" customHeight="1" x14ac:dyDescent="0.25">
      <c r="B7433" s="238">
        <f t="shared" si="116"/>
        <v>43045.583333315313</v>
      </c>
    </row>
    <row r="7434" spans="2:2" ht="14.25" customHeight="1" x14ac:dyDescent="0.25">
      <c r="B7434" s="238">
        <f t="shared" si="116"/>
        <v>43045.624999981977</v>
      </c>
    </row>
    <row r="7435" spans="2:2" ht="14.25" customHeight="1" x14ac:dyDescent="0.25">
      <c r="B7435" s="238">
        <f t="shared" si="116"/>
        <v>43045.666666648642</v>
      </c>
    </row>
    <row r="7436" spans="2:2" ht="14.25" customHeight="1" x14ac:dyDescent="0.25">
      <c r="B7436" s="238">
        <f t="shared" si="116"/>
        <v>43045.708333315306</v>
      </c>
    </row>
    <row r="7437" spans="2:2" ht="14.25" customHeight="1" x14ac:dyDescent="0.25">
      <c r="B7437" s="238">
        <f t="shared" si="116"/>
        <v>43045.74999998197</v>
      </c>
    </row>
    <row r="7438" spans="2:2" ht="14.25" customHeight="1" x14ac:dyDescent="0.25">
      <c r="B7438" s="238">
        <f t="shared" si="116"/>
        <v>43045.791666648634</v>
      </c>
    </row>
    <row r="7439" spans="2:2" ht="14.25" customHeight="1" x14ac:dyDescent="0.25">
      <c r="B7439" s="238">
        <f t="shared" si="116"/>
        <v>43045.833333315299</v>
      </c>
    </row>
    <row r="7440" spans="2:2" ht="14.25" customHeight="1" x14ac:dyDescent="0.25">
      <c r="B7440" s="238">
        <f t="shared" si="116"/>
        <v>43045.874999981963</v>
      </c>
    </row>
    <row r="7441" spans="2:2" ht="14.25" customHeight="1" x14ac:dyDescent="0.25">
      <c r="B7441" s="238">
        <f t="shared" si="116"/>
        <v>43045.916666648627</v>
      </c>
    </row>
    <row r="7442" spans="2:2" ht="14.25" customHeight="1" x14ac:dyDescent="0.25">
      <c r="B7442" s="238">
        <f t="shared" si="116"/>
        <v>43045.958333315291</v>
      </c>
    </row>
    <row r="7443" spans="2:2" ht="14.25" customHeight="1" x14ac:dyDescent="0.25">
      <c r="B7443" s="238">
        <f t="shared" si="116"/>
        <v>43045.999999981956</v>
      </c>
    </row>
    <row r="7444" spans="2:2" ht="14.25" customHeight="1" x14ac:dyDescent="0.25">
      <c r="B7444" s="238">
        <f t="shared" si="116"/>
        <v>43046.04166664862</v>
      </c>
    </row>
    <row r="7445" spans="2:2" ht="14.25" customHeight="1" x14ac:dyDescent="0.25">
      <c r="B7445" s="238">
        <f t="shared" si="116"/>
        <v>43046.083333315284</v>
      </c>
    </row>
    <row r="7446" spans="2:2" ht="14.25" customHeight="1" x14ac:dyDescent="0.25">
      <c r="B7446" s="238">
        <f t="shared" si="116"/>
        <v>43046.124999981948</v>
      </c>
    </row>
    <row r="7447" spans="2:2" ht="14.25" customHeight="1" x14ac:dyDescent="0.25">
      <c r="B7447" s="238">
        <f t="shared" si="116"/>
        <v>43046.166666648613</v>
      </c>
    </row>
    <row r="7448" spans="2:2" ht="14.25" customHeight="1" x14ac:dyDescent="0.25">
      <c r="B7448" s="238">
        <f t="shared" si="116"/>
        <v>43046.208333315277</v>
      </c>
    </row>
    <row r="7449" spans="2:2" ht="14.25" customHeight="1" x14ac:dyDescent="0.25">
      <c r="B7449" s="238">
        <f t="shared" si="116"/>
        <v>43046.249999981941</v>
      </c>
    </row>
    <row r="7450" spans="2:2" ht="14.25" customHeight="1" x14ac:dyDescent="0.25">
      <c r="B7450" s="238">
        <f t="shared" si="116"/>
        <v>43046.291666648605</v>
      </c>
    </row>
    <row r="7451" spans="2:2" ht="14.25" customHeight="1" x14ac:dyDescent="0.25">
      <c r="B7451" s="238">
        <f t="shared" si="116"/>
        <v>43046.33333331527</v>
      </c>
    </row>
    <row r="7452" spans="2:2" ht="14.25" customHeight="1" x14ac:dyDescent="0.25">
      <c r="B7452" s="238">
        <f t="shared" si="116"/>
        <v>43046.374999981934</v>
      </c>
    </row>
    <row r="7453" spans="2:2" ht="14.25" customHeight="1" x14ac:dyDescent="0.25">
      <c r="B7453" s="238">
        <f t="shared" si="116"/>
        <v>43046.416666648598</v>
      </c>
    </row>
    <row r="7454" spans="2:2" ht="14.25" customHeight="1" x14ac:dyDescent="0.25">
      <c r="B7454" s="238">
        <f t="shared" si="116"/>
        <v>43046.458333315262</v>
      </c>
    </row>
    <row r="7455" spans="2:2" ht="14.25" customHeight="1" x14ac:dyDescent="0.25">
      <c r="B7455" s="238">
        <f t="shared" si="116"/>
        <v>43046.499999981927</v>
      </c>
    </row>
    <row r="7456" spans="2:2" ht="14.25" customHeight="1" x14ac:dyDescent="0.25">
      <c r="B7456" s="238">
        <f t="shared" si="116"/>
        <v>43046.541666648591</v>
      </c>
    </row>
    <row r="7457" spans="2:2" ht="14.25" customHeight="1" x14ac:dyDescent="0.25">
      <c r="B7457" s="238">
        <f t="shared" si="116"/>
        <v>43046.583333315255</v>
      </c>
    </row>
    <row r="7458" spans="2:2" ht="14.25" customHeight="1" x14ac:dyDescent="0.25">
      <c r="B7458" s="238">
        <f t="shared" si="116"/>
        <v>43046.624999981919</v>
      </c>
    </row>
    <row r="7459" spans="2:2" ht="14.25" customHeight="1" x14ac:dyDescent="0.25">
      <c r="B7459" s="238">
        <f t="shared" si="116"/>
        <v>43046.666666648583</v>
      </c>
    </row>
    <row r="7460" spans="2:2" ht="14.25" customHeight="1" x14ac:dyDescent="0.25">
      <c r="B7460" s="238">
        <f t="shared" si="116"/>
        <v>43046.708333315248</v>
      </c>
    </row>
    <row r="7461" spans="2:2" ht="14.25" customHeight="1" x14ac:dyDescent="0.25">
      <c r="B7461" s="238">
        <f t="shared" si="116"/>
        <v>43046.749999981912</v>
      </c>
    </row>
    <row r="7462" spans="2:2" ht="14.25" customHeight="1" x14ac:dyDescent="0.25">
      <c r="B7462" s="238">
        <f t="shared" si="116"/>
        <v>43046.791666648576</v>
      </c>
    </row>
    <row r="7463" spans="2:2" ht="14.25" customHeight="1" x14ac:dyDescent="0.25">
      <c r="B7463" s="238">
        <f t="shared" si="116"/>
        <v>43046.83333331524</v>
      </c>
    </row>
    <row r="7464" spans="2:2" ht="14.25" customHeight="1" x14ac:dyDescent="0.25">
      <c r="B7464" s="238">
        <f t="shared" si="116"/>
        <v>43046.874999981905</v>
      </c>
    </row>
    <row r="7465" spans="2:2" ht="14.25" customHeight="1" x14ac:dyDescent="0.25">
      <c r="B7465" s="238">
        <f t="shared" si="116"/>
        <v>43046.916666648569</v>
      </c>
    </row>
    <row r="7466" spans="2:2" ht="14.25" customHeight="1" x14ac:dyDescent="0.25">
      <c r="B7466" s="238">
        <f t="shared" si="116"/>
        <v>43046.958333315233</v>
      </c>
    </row>
    <row r="7467" spans="2:2" ht="14.25" customHeight="1" x14ac:dyDescent="0.25">
      <c r="B7467" s="238">
        <f t="shared" si="116"/>
        <v>43046.999999981897</v>
      </c>
    </row>
    <row r="7468" spans="2:2" ht="14.25" customHeight="1" x14ac:dyDescent="0.25">
      <c r="B7468" s="238">
        <f t="shared" si="116"/>
        <v>43047.041666648562</v>
      </c>
    </row>
    <row r="7469" spans="2:2" ht="14.25" customHeight="1" x14ac:dyDescent="0.25">
      <c r="B7469" s="238">
        <f t="shared" si="116"/>
        <v>43047.083333315226</v>
      </c>
    </row>
    <row r="7470" spans="2:2" ht="14.25" customHeight="1" x14ac:dyDescent="0.25">
      <c r="B7470" s="238">
        <f t="shared" si="116"/>
        <v>43047.12499998189</v>
      </c>
    </row>
    <row r="7471" spans="2:2" ht="14.25" customHeight="1" x14ac:dyDescent="0.25">
      <c r="B7471" s="238">
        <f t="shared" si="116"/>
        <v>43047.166666648554</v>
      </c>
    </row>
    <row r="7472" spans="2:2" ht="14.25" customHeight="1" x14ac:dyDescent="0.25">
      <c r="B7472" s="238">
        <f t="shared" si="116"/>
        <v>43047.208333315219</v>
      </c>
    </row>
    <row r="7473" spans="2:2" ht="14.25" customHeight="1" x14ac:dyDescent="0.25">
      <c r="B7473" s="238">
        <f t="shared" si="116"/>
        <v>43047.249999981883</v>
      </c>
    </row>
    <row r="7474" spans="2:2" ht="14.25" customHeight="1" x14ac:dyDescent="0.25">
      <c r="B7474" s="238">
        <f t="shared" si="116"/>
        <v>43047.291666648547</v>
      </c>
    </row>
    <row r="7475" spans="2:2" ht="14.25" customHeight="1" x14ac:dyDescent="0.25">
      <c r="B7475" s="238">
        <f t="shared" si="116"/>
        <v>43047.333333315211</v>
      </c>
    </row>
    <row r="7476" spans="2:2" ht="14.25" customHeight="1" x14ac:dyDescent="0.25">
      <c r="B7476" s="238">
        <f t="shared" si="116"/>
        <v>43047.374999981876</v>
      </c>
    </row>
    <row r="7477" spans="2:2" ht="14.25" customHeight="1" x14ac:dyDescent="0.25">
      <c r="B7477" s="238">
        <f t="shared" si="116"/>
        <v>43047.41666664854</v>
      </c>
    </row>
    <row r="7478" spans="2:2" ht="14.25" customHeight="1" x14ac:dyDescent="0.25">
      <c r="B7478" s="238">
        <f t="shared" si="116"/>
        <v>43047.458333315204</v>
      </c>
    </row>
    <row r="7479" spans="2:2" ht="14.25" customHeight="1" x14ac:dyDescent="0.25">
      <c r="B7479" s="238">
        <f t="shared" si="116"/>
        <v>43047.499999981868</v>
      </c>
    </row>
    <row r="7480" spans="2:2" ht="14.25" customHeight="1" x14ac:dyDescent="0.25">
      <c r="B7480" s="238">
        <f t="shared" si="116"/>
        <v>43047.541666648533</v>
      </c>
    </row>
    <row r="7481" spans="2:2" ht="14.25" customHeight="1" x14ac:dyDescent="0.25">
      <c r="B7481" s="238">
        <f t="shared" si="116"/>
        <v>43047.583333315197</v>
      </c>
    </row>
    <row r="7482" spans="2:2" ht="14.25" customHeight="1" x14ac:dyDescent="0.25">
      <c r="B7482" s="238">
        <f t="shared" si="116"/>
        <v>43047.624999981861</v>
      </c>
    </row>
    <row r="7483" spans="2:2" ht="14.25" customHeight="1" x14ac:dyDescent="0.25">
      <c r="B7483" s="238">
        <f t="shared" si="116"/>
        <v>43047.666666648525</v>
      </c>
    </row>
    <row r="7484" spans="2:2" ht="14.25" customHeight="1" x14ac:dyDescent="0.25">
      <c r="B7484" s="238">
        <f t="shared" si="116"/>
        <v>43047.70833331519</v>
      </c>
    </row>
    <row r="7485" spans="2:2" ht="14.25" customHeight="1" x14ac:dyDescent="0.25">
      <c r="B7485" s="238">
        <f t="shared" si="116"/>
        <v>43047.749999981854</v>
      </c>
    </row>
    <row r="7486" spans="2:2" ht="14.25" customHeight="1" x14ac:dyDescent="0.25">
      <c r="B7486" s="238">
        <f t="shared" si="116"/>
        <v>43047.791666648518</v>
      </c>
    </row>
    <row r="7487" spans="2:2" ht="14.25" customHeight="1" x14ac:dyDescent="0.25">
      <c r="B7487" s="238">
        <f t="shared" si="116"/>
        <v>43047.833333315182</v>
      </c>
    </row>
    <row r="7488" spans="2:2" ht="14.25" customHeight="1" x14ac:dyDescent="0.25">
      <c r="B7488" s="238">
        <f t="shared" si="116"/>
        <v>43047.874999981846</v>
      </c>
    </row>
    <row r="7489" spans="2:2" ht="14.25" customHeight="1" x14ac:dyDescent="0.25">
      <c r="B7489" s="238">
        <f t="shared" si="116"/>
        <v>43047.916666648511</v>
      </c>
    </row>
    <row r="7490" spans="2:2" ht="14.25" customHeight="1" x14ac:dyDescent="0.25">
      <c r="B7490" s="238">
        <f t="shared" si="116"/>
        <v>43047.958333315175</v>
      </c>
    </row>
    <row r="7491" spans="2:2" ht="14.25" customHeight="1" x14ac:dyDescent="0.25">
      <c r="B7491" s="238">
        <f t="shared" si="116"/>
        <v>43047.999999981839</v>
      </c>
    </row>
    <row r="7492" spans="2:2" ht="14.25" customHeight="1" x14ac:dyDescent="0.25">
      <c r="B7492" s="238">
        <f t="shared" si="116"/>
        <v>43048.041666648503</v>
      </c>
    </row>
    <row r="7493" spans="2:2" ht="14.25" customHeight="1" x14ac:dyDescent="0.25">
      <c r="B7493" s="238">
        <f t="shared" ref="B7493:B7556" si="117">B7492+(1/24)</f>
        <v>43048.083333315168</v>
      </c>
    </row>
    <row r="7494" spans="2:2" ht="14.25" customHeight="1" x14ac:dyDescent="0.25">
      <c r="B7494" s="238">
        <f t="shared" si="117"/>
        <v>43048.124999981832</v>
      </c>
    </row>
    <row r="7495" spans="2:2" ht="14.25" customHeight="1" x14ac:dyDescent="0.25">
      <c r="B7495" s="238">
        <f t="shared" si="117"/>
        <v>43048.166666648496</v>
      </c>
    </row>
    <row r="7496" spans="2:2" ht="14.25" customHeight="1" x14ac:dyDescent="0.25">
      <c r="B7496" s="238">
        <f t="shared" si="117"/>
        <v>43048.20833331516</v>
      </c>
    </row>
    <row r="7497" spans="2:2" ht="14.25" customHeight="1" x14ac:dyDescent="0.25">
      <c r="B7497" s="238">
        <f t="shared" si="117"/>
        <v>43048.249999981825</v>
      </c>
    </row>
    <row r="7498" spans="2:2" ht="14.25" customHeight="1" x14ac:dyDescent="0.25">
      <c r="B7498" s="238">
        <f t="shared" si="117"/>
        <v>43048.291666648489</v>
      </c>
    </row>
    <row r="7499" spans="2:2" ht="14.25" customHeight="1" x14ac:dyDescent="0.25">
      <c r="B7499" s="238">
        <f t="shared" si="117"/>
        <v>43048.333333315153</v>
      </c>
    </row>
    <row r="7500" spans="2:2" ht="14.25" customHeight="1" x14ac:dyDescent="0.25">
      <c r="B7500" s="238">
        <f t="shared" si="117"/>
        <v>43048.374999981817</v>
      </c>
    </row>
    <row r="7501" spans="2:2" ht="14.25" customHeight="1" x14ac:dyDescent="0.25">
      <c r="B7501" s="238">
        <f t="shared" si="117"/>
        <v>43048.416666648482</v>
      </c>
    </row>
    <row r="7502" spans="2:2" ht="14.25" customHeight="1" x14ac:dyDescent="0.25">
      <c r="B7502" s="238">
        <f t="shared" si="117"/>
        <v>43048.458333315146</v>
      </c>
    </row>
    <row r="7503" spans="2:2" ht="14.25" customHeight="1" x14ac:dyDescent="0.25">
      <c r="B7503" s="238">
        <f t="shared" si="117"/>
        <v>43048.49999998181</v>
      </c>
    </row>
    <row r="7504" spans="2:2" ht="14.25" customHeight="1" x14ac:dyDescent="0.25">
      <c r="B7504" s="238">
        <f t="shared" si="117"/>
        <v>43048.541666648474</v>
      </c>
    </row>
    <row r="7505" spans="2:2" ht="14.25" customHeight="1" x14ac:dyDescent="0.25">
      <c r="B7505" s="238">
        <f t="shared" si="117"/>
        <v>43048.583333315139</v>
      </c>
    </row>
    <row r="7506" spans="2:2" ht="14.25" customHeight="1" x14ac:dyDescent="0.25">
      <c r="B7506" s="238">
        <f t="shared" si="117"/>
        <v>43048.624999981803</v>
      </c>
    </row>
    <row r="7507" spans="2:2" ht="14.25" customHeight="1" x14ac:dyDescent="0.25">
      <c r="B7507" s="238">
        <f t="shared" si="117"/>
        <v>43048.666666648467</v>
      </c>
    </row>
    <row r="7508" spans="2:2" ht="14.25" customHeight="1" x14ac:dyDescent="0.25">
      <c r="B7508" s="238">
        <f t="shared" si="117"/>
        <v>43048.708333315131</v>
      </c>
    </row>
    <row r="7509" spans="2:2" ht="14.25" customHeight="1" x14ac:dyDescent="0.25">
      <c r="B7509" s="238">
        <f t="shared" si="117"/>
        <v>43048.749999981796</v>
      </c>
    </row>
    <row r="7510" spans="2:2" ht="14.25" customHeight="1" x14ac:dyDescent="0.25">
      <c r="B7510" s="238">
        <f t="shared" si="117"/>
        <v>43048.79166664846</v>
      </c>
    </row>
    <row r="7511" spans="2:2" ht="14.25" customHeight="1" x14ac:dyDescent="0.25">
      <c r="B7511" s="238">
        <f t="shared" si="117"/>
        <v>43048.833333315124</v>
      </c>
    </row>
    <row r="7512" spans="2:2" ht="14.25" customHeight="1" x14ac:dyDescent="0.25">
      <c r="B7512" s="238">
        <f t="shared" si="117"/>
        <v>43048.874999981788</v>
      </c>
    </row>
    <row r="7513" spans="2:2" ht="14.25" customHeight="1" x14ac:dyDescent="0.25">
      <c r="B7513" s="238">
        <f t="shared" si="117"/>
        <v>43048.916666648453</v>
      </c>
    </row>
    <row r="7514" spans="2:2" ht="14.25" customHeight="1" x14ac:dyDescent="0.25">
      <c r="B7514" s="238">
        <f t="shared" si="117"/>
        <v>43048.958333315117</v>
      </c>
    </row>
    <row r="7515" spans="2:2" ht="14.25" customHeight="1" x14ac:dyDescent="0.25">
      <c r="B7515" s="238">
        <f t="shared" si="117"/>
        <v>43048.999999981781</v>
      </c>
    </row>
    <row r="7516" spans="2:2" ht="14.25" customHeight="1" x14ac:dyDescent="0.25">
      <c r="B7516" s="238">
        <f t="shared" si="117"/>
        <v>43049.041666648445</v>
      </c>
    </row>
    <row r="7517" spans="2:2" ht="14.25" customHeight="1" x14ac:dyDescent="0.25">
      <c r="B7517" s="238">
        <f t="shared" si="117"/>
        <v>43049.083333315109</v>
      </c>
    </row>
    <row r="7518" spans="2:2" ht="14.25" customHeight="1" x14ac:dyDescent="0.25">
      <c r="B7518" s="238">
        <f t="shared" si="117"/>
        <v>43049.124999981774</v>
      </c>
    </row>
    <row r="7519" spans="2:2" ht="14.25" customHeight="1" x14ac:dyDescent="0.25">
      <c r="B7519" s="238">
        <f t="shared" si="117"/>
        <v>43049.166666648438</v>
      </c>
    </row>
    <row r="7520" spans="2:2" ht="14.25" customHeight="1" x14ac:dyDescent="0.25">
      <c r="B7520" s="238">
        <f t="shared" si="117"/>
        <v>43049.208333315102</v>
      </c>
    </row>
    <row r="7521" spans="2:2" ht="14.25" customHeight="1" x14ac:dyDescent="0.25">
      <c r="B7521" s="238">
        <f t="shared" si="117"/>
        <v>43049.249999981766</v>
      </c>
    </row>
    <row r="7522" spans="2:2" ht="14.25" customHeight="1" x14ac:dyDescent="0.25">
      <c r="B7522" s="238">
        <f t="shared" si="117"/>
        <v>43049.291666648431</v>
      </c>
    </row>
    <row r="7523" spans="2:2" ht="14.25" customHeight="1" x14ac:dyDescent="0.25">
      <c r="B7523" s="238">
        <f t="shared" si="117"/>
        <v>43049.333333315095</v>
      </c>
    </row>
    <row r="7524" spans="2:2" ht="14.25" customHeight="1" x14ac:dyDescent="0.25">
      <c r="B7524" s="238">
        <f t="shared" si="117"/>
        <v>43049.374999981759</v>
      </c>
    </row>
    <row r="7525" spans="2:2" ht="14.25" customHeight="1" x14ac:dyDescent="0.25">
      <c r="B7525" s="238">
        <f t="shared" si="117"/>
        <v>43049.416666648423</v>
      </c>
    </row>
    <row r="7526" spans="2:2" ht="14.25" customHeight="1" x14ac:dyDescent="0.25">
      <c r="B7526" s="238">
        <f t="shared" si="117"/>
        <v>43049.458333315088</v>
      </c>
    </row>
    <row r="7527" spans="2:2" ht="14.25" customHeight="1" x14ac:dyDescent="0.25">
      <c r="B7527" s="238">
        <f t="shared" si="117"/>
        <v>43049.499999981752</v>
      </c>
    </row>
    <row r="7528" spans="2:2" ht="14.25" customHeight="1" x14ac:dyDescent="0.25">
      <c r="B7528" s="238">
        <f t="shared" si="117"/>
        <v>43049.541666648416</v>
      </c>
    </row>
    <row r="7529" spans="2:2" ht="14.25" customHeight="1" x14ac:dyDescent="0.25">
      <c r="B7529" s="238">
        <f t="shared" si="117"/>
        <v>43049.58333331508</v>
      </c>
    </row>
    <row r="7530" spans="2:2" ht="14.25" customHeight="1" x14ac:dyDescent="0.25">
      <c r="B7530" s="238">
        <f t="shared" si="117"/>
        <v>43049.624999981745</v>
      </c>
    </row>
    <row r="7531" spans="2:2" ht="14.25" customHeight="1" x14ac:dyDescent="0.25">
      <c r="B7531" s="238">
        <f t="shared" si="117"/>
        <v>43049.666666648409</v>
      </c>
    </row>
    <row r="7532" spans="2:2" ht="14.25" customHeight="1" x14ac:dyDescent="0.25">
      <c r="B7532" s="238">
        <f t="shared" si="117"/>
        <v>43049.708333315073</v>
      </c>
    </row>
    <row r="7533" spans="2:2" ht="14.25" customHeight="1" x14ac:dyDescent="0.25">
      <c r="B7533" s="238">
        <f t="shared" si="117"/>
        <v>43049.749999981737</v>
      </c>
    </row>
    <row r="7534" spans="2:2" ht="14.25" customHeight="1" x14ac:dyDescent="0.25">
      <c r="B7534" s="238">
        <f t="shared" si="117"/>
        <v>43049.791666648402</v>
      </c>
    </row>
    <row r="7535" spans="2:2" ht="14.25" customHeight="1" x14ac:dyDescent="0.25">
      <c r="B7535" s="238">
        <f t="shared" si="117"/>
        <v>43049.833333315066</v>
      </c>
    </row>
    <row r="7536" spans="2:2" ht="14.25" customHeight="1" x14ac:dyDescent="0.25">
      <c r="B7536" s="238">
        <f t="shared" si="117"/>
        <v>43049.87499998173</v>
      </c>
    </row>
    <row r="7537" spans="2:2" ht="14.25" customHeight="1" x14ac:dyDescent="0.25">
      <c r="B7537" s="238">
        <f t="shared" si="117"/>
        <v>43049.916666648394</v>
      </c>
    </row>
    <row r="7538" spans="2:2" ht="14.25" customHeight="1" x14ac:dyDescent="0.25">
      <c r="B7538" s="238">
        <f t="shared" si="117"/>
        <v>43049.958333315059</v>
      </c>
    </row>
    <row r="7539" spans="2:2" ht="14.25" customHeight="1" x14ac:dyDescent="0.25">
      <c r="B7539" s="238">
        <f t="shared" si="117"/>
        <v>43049.999999981723</v>
      </c>
    </row>
    <row r="7540" spans="2:2" ht="14.25" customHeight="1" x14ac:dyDescent="0.25">
      <c r="B7540" s="238">
        <f t="shared" si="117"/>
        <v>43050.041666648387</v>
      </c>
    </row>
    <row r="7541" spans="2:2" ht="14.25" customHeight="1" x14ac:dyDescent="0.25">
      <c r="B7541" s="238">
        <f t="shared" si="117"/>
        <v>43050.083333315051</v>
      </c>
    </row>
    <row r="7542" spans="2:2" ht="14.25" customHeight="1" x14ac:dyDescent="0.25">
      <c r="B7542" s="238">
        <f t="shared" si="117"/>
        <v>43050.124999981716</v>
      </c>
    </row>
    <row r="7543" spans="2:2" ht="14.25" customHeight="1" x14ac:dyDescent="0.25">
      <c r="B7543" s="238">
        <f t="shared" si="117"/>
        <v>43050.16666664838</v>
      </c>
    </row>
    <row r="7544" spans="2:2" ht="14.25" customHeight="1" x14ac:dyDescent="0.25">
      <c r="B7544" s="238">
        <f t="shared" si="117"/>
        <v>43050.208333315044</v>
      </c>
    </row>
    <row r="7545" spans="2:2" ht="14.25" customHeight="1" x14ac:dyDescent="0.25">
      <c r="B7545" s="238">
        <f t="shared" si="117"/>
        <v>43050.249999981708</v>
      </c>
    </row>
    <row r="7546" spans="2:2" ht="14.25" customHeight="1" x14ac:dyDescent="0.25">
      <c r="B7546" s="238">
        <f t="shared" si="117"/>
        <v>43050.291666648372</v>
      </c>
    </row>
    <row r="7547" spans="2:2" ht="14.25" customHeight="1" x14ac:dyDescent="0.25">
      <c r="B7547" s="238">
        <f t="shared" si="117"/>
        <v>43050.333333315037</v>
      </c>
    </row>
    <row r="7548" spans="2:2" ht="14.25" customHeight="1" x14ac:dyDescent="0.25">
      <c r="B7548" s="238">
        <f t="shared" si="117"/>
        <v>43050.374999981701</v>
      </c>
    </row>
    <row r="7549" spans="2:2" ht="14.25" customHeight="1" x14ac:dyDescent="0.25">
      <c r="B7549" s="238">
        <f t="shared" si="117"/>
        <v>43050.416666648365</v>
      </c>
    </row>
    <row r="7550" spans="2:2" ht="14.25" customHeight="1" x14ac:dyDescent="0.25">
      <c r="B7550" s="238">
        <f t="shared" si="117"/>
        <v>43050.458333315029</v>
      </c>
    </row>
    <row r="7551" spans="2:2" ht="14.25" customHeight="1" x14ac:dyDescent="0.25">
      <c r="B7551" s="238">
        <f t="shared" si="117"/>
        <v>43050.499999981694</v>
      </c>
    </row>
    <row r="7552" spans="2:2" ht="14.25" customHeight="1" x14ac:dyDescent="0.25">
      <c r="B7552" s="238">
        <f t="shared" si="117"/>
        <v>43050.541666648358</v>
      </c>
    </row>
    <row r="7553" spans="2:2" ht="14.25" customHeight="1" x14ac:dyDescent="0.25">
      <c r="B7553" s="238">
        <f t="shared" si="117"/>
        <v>43050.583333315022</v>
      </c>
    </row>
    <row r="7554" spans="2:2" ht="14.25" customHeight="1" x14ac:dyDescent="0.25">
      <c r="B7554" s="238">
        <f t="shared" si="117"/>
        <v>43050.624999981686</v>
      </c>
    </row>
    <row r="7555" spans="2:2" ht="14.25" customHeight="1" x14ac:dyDescent="0.25">
      <c r="B7555" s="238">
        <f t="shared" si="117"/>
        <v>43050.666666648351</v>
      </c>
    </row>
    <row r="7556" spans="2:2" ht="14.25" customHeight="1" x14ac:dyDescent="0.25">
      <c r="B7556" s="238">
        <f t="shared" si="117"/>
        <v>43050.708333315015</v>
      </c>
    </row>
    <row r="7557" spans="2:2" ht="14.25" customHeight="1" x14ac:dyDescent="0.25">
      <c r="B7557" s="238">
        <f t="shared" ref="B7557:B7620" si="118">B7556+(1/24)</f>
        <v>43050.749999981679</v>
      </c>
    </row>
    <row r="7558" spans="2:2" ht="14.25" customHeight="1" x14ac:dyDescent="0.25">
      <c r="B7558" s="238">
        <f t="shared" si="118"/>
        <v>43050.791666648343</v>
      </c>
    </row>
    <row r="7559" spans="2:2" ht="14.25" customHeight="1" x14ac:dyDescent="0.25">
      <c r="B7559" s="238">
        <f t="shared" si="118"/>
        <v>43050.833333315008</v>
      </c>
    </row>
    <row r="7560" spans="2:2" ht="14.25" customHeight="1" x14ac:dyDescent="0.25">
      <c r="B7560" s="238">
        <f t="shared" si="118"/>
        <v>43050.874999981672</v>
      </c>
    </row>
    <row r="7561" spans="2:2" ht="14.25" customHeight="1" x14ac:dyDescent="0.25">
      <c r="B7561" s="238">
        <f t="shared" si="118"/>
        <v>43050.916666648336</v>
      </c>
    </row>
    <row r="7562" spans="2:2" ht="14.25" customHeight="1" x14ac:dyDescent="0.25">
      <c r="B7562" s="238">
        <f t="shared" si="118"/>
        <v>43050.958333315</v>
      </c>
    </row>
    <row r="7563" spans="2:2" ht="14.25" customHeight="1" x14ac:dyDescent="0.25">
      <c r="B7563" s="238">
        <f t="shared" si="118"/>
        <v>43050.999999981665</v>
      </c>
    </row>
    <row r="7564" spans="2:2" ht="14.25" customHeight="1" x14ac:dyDescent="0.25">
      <c r="B7564" s="238">
        <f t="shared" si="118"/>
        <v>43051.041666648329</v>
      </c>
    </row>
    <row r="7565" spans="2:2" ht="14.25" customHeight="1" x14ac:dyDescent="0.25">
      <c r="B7565" s="238">
        <f t="shared" si="118"/>
        <v>43051.083333314993</v>
      </c>
    </row>
    <row r="7566" spans="2:2" ht="14.25" customHeight="1" x14ac:dyDescent="0.25">
      <c r="B7566" s="238">
        <f t="shared" si="118"/>
        <v>43051.124999981657</v>
      </c>
    </row>
    <row r="7567" spans="2:2" ht="14.25" customHeight="1" x14ac:dyDescent="0.25">
      <c r="B7567" s="238">
        <f t="shared" si="118"/>
        <v>43051.166666648322</v>
      </c>
    </row>
    <row r="7568" spans="2:2" ht="14.25" customHeight="1" x14ac:dyDescent="0.25">
      <c r="B7568" s="238">
        <f t="shared" si="118"/>
        <v>43051.208333314986</v>
      </c>
    </row>
    <row r="7569" spans="2:2" ht="14.25" customHeight="1" x14ac:dyDescent="0.25">
      <c r="B7569" s="238">
        <f t="shared" si="118"/>
        <v>43051.24999998165</v>
      </c>
    </row>
    <row r="7570" spans="2:2" ht="14.25" customHeight="1" x14ac:dyDescent="0.25">
      <c r="B7570" s="238">
        <f t="shared" si="118"/>
        <v>43051.291666648314</v>
      </c>
    </row>
    <row r="7571" spans="2:2" ht="14.25" customHeight="1" x14ac:dyDescent="0.25">
      <c r="B7571" s="238">
        <f t="shared" si="118"/>
        <v>43051.333333314979</v>
      </c>
    </row>
    <row r="7572" spans="2:2" ht="14.25" customHeight="1" x14ac:dyDescent="0.25">
      <c r="B7572" s="238">
        <f t="shared" si="118"/>
        <v>43051.374999981643</v>
      </c>
    </row>
    <row r="7573" spans="2:2" ht="14.25" customHeight="1" x14ac:dyDescent="0.25">
      <c r="B7573" s="238">
        <f t="shared" si="118"/>
        <v>43051.416666648307</v>
      </c>
    </row>
    <row r="7574" spans="2:2" ht="14.25" customHeight="1" x14ac:dyDescent="0.25">
      <c r="B7574" s="238">
        <f t="shared" si="118"/>
        <v>43051.458333314971</v>
      </c>
    </row>
    <row r="7575" spans="2:2" ht="14.25" customHeight="1" x14ac:dyDescent="0.25">
      <c r="B7575" s="238">
        <f t="shared" si="118"/>
        <v>43051.499999981635</v>
      </c>
    </row>
    <row r="7576" spans="2:2" ht="14.25" customHeight="1" x14ac:dyDescent="0.25">
      <c r="B7576" s="238">
        <f t="shared" si="118"/>
        <v>43051.5416666483</v>
      </c>
    </row>
    <row r="7577" spans="2:2" ht="14.25" customHeight="1" x14ac:dyDescent="0.25">
      <c r="B7577" s="238">
        <f t="shared" si="118"/>
        <v>43051.583333314964</v>
      </c>
    </row>
    <row r="7578" spans="2:2" ht="14.25" customHeight="1" x14ac:dyDescent="0.25">
      <c r="B7578" s="238">
        <f t="shared" si="118"/>
        <v>43051.624999981628</v>
      </c>
    </row>
    <row r="7579" spans="2:2" ht="14.25" customHeight="1" x14ac:dyDescent="0.25">
      <c r="B7579" s="238">
        <f t="shared" si="118"/>
        <v>43051.666666648292</v>
      </c>
    </row>
    <row r="7580" spans="2:2" ht="14.25" customHeight="1" x14ac:dyDescent="0.25">
      <c r="B7580" s="238">
        <f t="shared" si="118"/>
        <v>43051.708333314957</v>
      </c>
    </row>
    <row r="7581" spans="2:2" ht="14.25" customHeight="1" x14ac:dyDescent="0.25">
      <c r="B7581" s="238">
        <f t="shared" si="118"/>
        <v>43051.749999981621</v>
      </c>
    </row>
    <row r="7582" spans="2:2" ht="14.25" customHeight="1" x14ac:dyDescent="0.25">
      <c r="B7582" s="238">
        <f t="shared" si="118"/>
        <v>43051.791666648285</v>
      </c>
    </row>
    <row r="7583" spans="2:2" ht="14.25" customHeight="1" x14ac:dyDescent="0.25">
      <c r="B7583" s="238">
        <f t="shared" si="118"/>
        <v>43051.833333314949</v>
      </c>
    </row>
    <row r="7584" spans="2:2" ht="14.25" customHeight="1" x14ac:dyDescent="0.25">
      <c r="B7584" s="238">
        <f t="shared" si="118"/>
        <v>43051.874999981614</v>
      </c>
    </row>
    <row r="7585" spans="2:2" ht="14.25" customHeight="1" x14ac:dyDescent="0.25">
      <c r="B7585" s="238">
        <f t="shared" si="118"/>
        <v>43051.916666648278</v>
      </c>
    </row>
    <row r="7586" spans="2:2" ht="14.25" customHeight="1" x14ac:dyDescent="0.25">
      <c r="B7586" s="238">
        <f t="shared" si="118"/>
        <v>43051.958333314942</v>
      </c>
    </row>
    <row r="7587" spans="2:2" ht="14.25" customHeight="1" x14ac:dyDescent="0.25">
      <c r="B7587" s="238">
        <f t="shared" si="118"/>
        <v>43051.999999981606</v>
      </c>
    </row>
    <row r="7588" spans="2:2" ht="14.25" customHeight="1" x14ac:dyDescent="0.25">
      <c r="B7588" s="238">
        <f t="shared" si="118"/>
        <v>43052.041666648271</v>
      </c>
    </row>
    <row r="7589" spans="2:2" ht="14.25" customHeight="1" x14ac:dyDescent="0.25">
      <c r="B7589" s="238">
        <f t="shared" si="118"/>
        <v>43052.083333314935</v>
      </c>
    </row>
    <row r="7590" spans="2:2" ht="14.25" customHeight="1" x14ac:dyDescent="0.25">
      <c r="B7590" s="238">
        <f t="shared" si="118"/>
        <v>43052.124999981599</v>
      </c>
    </row>
    <row r="7591" spans="2:2" ht="14.25" customHeight="1" x14ac:dyDescent="0.25">
      <c r="B7591" s="238">
        <f t="shared" si="118"/>
        <v>43052.166666648263</v>
      </c>
    </row>
    <row r="7592" spans="2:2" ht="14.25" customHeight="1" x14ac:dyDescent="0.25">
      <c r="B7592" s="238">
        <f t="shared" si="118"/>
        <v>43052.208333314928</v>
      </c>
    </row>
    <row r="7593" spans="2:2" ht="14.25" customHeight="1" x14ac:dyDescent="0.25">
      <c r="B7593" s="238">
        <f t="shared" si="118"/>
        <v>43052.249999981592</v>
      </c>
    </row>
    <row r="7594" spans="2:2" ht="14.25" customHeight="1" x14ac:dyDescent="0.25">
      <c r="B7594" s="238">
        <f t="shared" si="118"/>
        <v>43052.291666648256</v>
      </c>
    </row>
    <row r="7595" spans="2:2" ht="14.25" customHeight="1" x14ac:dyDescent="0.25">
      <c r="B7595" s="238">
        <f t="shared" si="118"/>
        <v>43052.33333331492</v>
      </c>
    </row>
    <row r="7596" spans="2:2" ht="14.25" customHeight="1" x14ac:dyDescent="0.25">
      <c r="B7596" s="238">
        <f t="shared" si="118"/>
        <v>43052.374999981585</v>
      </c>
    </row>
    <row r="7597" spans="2:2" ht="14.25" customHeight="1" x14ac:dyDescent="0.25">
      <c r="B7597" s="238">
        <f t="shared" si="118"/>
        <v>43052.416666648249</v>
      </c>
    </row>
    <row r="7598" spans="2:2" ht="14.25" customHeight="1" x14ac:dyDescent="0.25">
      <c r="B7598" s="238">
        <f t="shared" si="118"/>
        <v>43052.458333314913</v>
      </c>
    </row>
    <row r="7599" spans="2:2" ht="14.25" customHeight="1" x14ac:dyDescent="0.25">
      <c r="B7599" s="238">
        <f t="shared" si="118"/>
        <v>43052.499999981577</v>
      </c>
    </row>
    <row r="7600" spans="2:2" ht="14.25" customHeight="1" x14ac:dyDescent="0.25">
      <c r="B7600" s="238">
        <f t="shared" si="118"/>
        <v>43052.541666648242</v>
      </c>
    </row>
    <row r="7601" spans="2:2" ht="14.25" customHeight="1" x14ac:dyDescent="0.25">
      <c r="B7601" s="238">
        <f t="shared" si="118"/>
        <v>43052.583333314906</v>
      </c>
    </row>
    <row r="7602" spans="2:2" ht="14.25" customHeight="1" x14ac:dyDescent="0.25">
      <c r="B7602" s="238">
        <f t="shared" si="118"/>
        <v>43052.62499998157</v>
      </c>
    </row>
    <row r="7603" spans="2:2" ht="14.25" customHeight="1" x14ac:dyDescent="0.25">
      <c r="B7603" s="238">
        <f t="shared" si="118"/>
        <v>43052.666666648234</v>
      </c>
    </row>
    <row r="7604" spans="2:2" ht="14.25" customHeight="1" x14ac:dyDescent="0.25">
      <c r="B7604" s="238">
        <f t="shared" si="118"/>
        <v>43052.708333314898</v>
      </c>
    </row>
    <row r="7605" spans="2:2" ht="14.25" customHeight="1" x14ac:dyDescent="0.25">
      <c r="B7605" s="238">
        <f t="shared" si="118"/>
        <v>43052.749999981563</v>
      </c>
    </row>
    <row r="7606" spans="2:2" ht="14.25" customHeight="1" x14ac:dyDescent="0.25">
      <c r="B7606" s="238">
        <f t="shared" si="118"/>
        <v>43052.791666648227</v>
      </c>
    </row>
    <row r="7607" spans="2:2" ht="14.25" customHeight="1" x14ac:dyDescent="0.25">
      <c r="B7607" s="238">
        <f t="shared" si="118"/>
        <v>43052.833333314891</v>
      </c>
    </row>
    <row r="7608" spans="2:2" ht="14.25" customHeight="1" x14ac:dyDescent="0.25">
      <c r="B7608" s="238">
        <f t="shared" si="118"/>
        <v>43052.874999981555</v>
      </c>
    </row>
    <row r="7609" spans="2:2" ht="14.25" customHeight="1" x14ac:dyDescent="0.25">
      <c r="B7609" s="238">
        <f t="shared" si="118"/>
        <v>43052.91666664822</v>
      </c>
    </row>
    <row r="7610" spans="2:2" ht="14.25" customHeight="1" x14ac:dyDescent="0.25">
      <c r="B7610" s="238">
        <f t="shared" si="118"/>
        <v>43052.958333314884</v>
      </c>
    </row>
    <row r="7611" spans="2:2" ht="14.25" customHeight="1" x14ac:dyDescent="0.25">
      <c r="B7611" s="238">
        <f t="shared" si="118"/>
        <v>43052.999999981548</v>
      </c>
    </row>
    <row r="7612" spans="2:2" ht="14.25" customHeight="1" x14ac:dyDescent="0.25">
      <c r="B7612" s="238">
        <f t="shared" si="118"/>
        <v>43053.041666648212</v>
      </c>
    </row>
    <row r="7613" spans="2:2" ht="14.25" customHeight="1" x14ac:dyDescent="0.25">
      <c r="B7613" s="238">
        <f t="shared" si="118"/>
        <v>43053.083333314877</v>
      </c>
    </row>
    <row r="7614" spans="2:2" ht="14.25" customHeight="1" x14ac:dyDescent="0.25">
      <c r="B7614" s="238">
        <f t="shared" si="118"/>
        <v>43053.124999981541</v>
      </c>
    </row>
    <row r="7615" spans="2:2" ht="14.25" customHeight="1" x14ac:dyDescent="0.25">
      <c r="B7615" s="238">
        <f t="shared" si="118"/>
        <v>43053.166666648205</v>
      </c>
    </row>
    <row r="7616" spans="2:2" ht="14.25" customHeight="1" x14ac:dyDescent="0.25">
      <c r="B7616" s="238">
        <f t="shared" si="118"/>
        <v>43053.208333314869</v>
      </c>
    </row>
    <row r="7617" spans="2:2" ht="14.25" customHeight="1" x14ac:dyDescent="0.25">
      <c r="B7617" s="238">
        <f t="shared" si="118"/>
        <v>43053.249999981534</v>
      </c>
    </row>
    <row r="7618" spans="2:2" ht="14.25" customHeight="1" x14ac:dyDescent="0.25">
      <c r="B7618" s="238">
        <f t="shared" si="118"/>
        <v>43053.291666648198</v>
      </c>
    </row>
    <row r="7619" spans="2:2" ht="14.25" customHeight="1" x14ac:dyDescent="0.25">
      <c r="B7619" s="238">
        <f t="shared" si="118"/>
        <v>43053.333333314862</v>
      </c>
    </row>
    <row r="7620" spans="2:2" ht="14.25" customHeight="1" x14ac:dyDescent="0.25">
      <c r="B7620" s="238">
        <f t="shared" si="118"/>
        <v>43053.374999981526</v>
      </c>
    </row>
    <row r="7621" spans="2:2" ht="14.25" customHeight="1" x14ac:dyDescent="0.25">
      <c r="B7621" s="238">
        <f t="shared" ref="B7621:B7684" si="119">B7620+(1/24)</f>
        <v>43053.416666648191</v>
      </c>
    </row>
    <row r="7622" spans="2:2" ht="14.25" customHeight="1" x14ac:dyDescent="0.25">
      <c r="B7622" s="238">
        <f t="shared" si="119"/>
        <v>43053.458333314855</v>
      </c>
    </row>
    <row r="7623" spans="2:2" ht="14.25" customHeight="1" x14ac:dyDescent="0.25">
      <c r="B7623" s="238">
        <f t="shared" si="119"/>
        <v>43053.499999981519</v>
      </c>
    </row>
    <row r="7624" spans="2:2" ht="14.25" customHeight="1" x14ac:dyDescent="0.25">
      <c r="B7624" s="238">
        <f t="shared" si="119"/>
        <v>43053.541666648183</v>
      </c>
    </row>
    <row r="7625" spans="2:2" ht="14.25" customHeight="1" x14ac:dyDescent="0.25">
      <c r="B7625" s="238">
        <f t="shared" si="119"/>
        <v>43053.583333314848</v>
      </c>
    </row>
    <row r="7626" spans="2:2" ht="14.25" customHeight="1" x14ac:dyDescent="0.25">
      <c r="B7626" s="238">
        <f t="shared" si="119"/>
        <v>43053.624999981512</v>
      </c>
    </row>
    <row r="7627" spans="2:2" ht="14.25" customHeight="1" x14ac:dyDescent="0.25">
      <c r="B7627" s="238">
        <f t="shared" si="119"/>
        <v>43053.666666648176</v>
      </c>
    </row>
    <row r="7628" spans="2:2" ht="14.25" customHeight="1" x14ac:dyDescent="0.25">
      <c r="B7628" s="238">
        <f t="shared" si="119"/>
        <v>43053.70833331484</v>
      </c>
    </row>
    <row r="7629" spans="2:2" ht="14.25" customHeight="1" x14ac:dyDescent="0.25">
      <c r="B7629" s="238">
        <f t="shared" si="119"/>
        <v>43053.749999981505</v>
      </c>
    </row>
    <row r="7630" spans="2:2" ht="14.25" customHeight="1" x14ac:dyDescent="0.25">
      <c r="B7630" s="238">
        <f t="shared" si="119"/>
        <v>43053.791666648169</v>
      </c>
    </row>
    <row r="7631" spans="2:2" ht="14.25" customHeight="1" x14ac:dyDescent="0.25">
      <c r="B7631" s="238">
        <f t="shared" si="119"/>
        <v>43053.833333314833</v>
      </c>
    </row>
    <row r="7632" spans="2:2" ht="14.25" customHeight="1" x14ac:dyDescent="0.25">
      <c r="B7632" s="238">
        <f t="shared" si="119"/>
        <v>43053.874999981497</v>
      </c>
    </row>
    <row r="7633" spans="2:2" ht="14.25" customHeight="1" x14ac:dyDescent="0.25">
      <c r="B7633" s="238">
        <f t="shared" si="119"/>
        <v>43053.916666648161</v>
      </c>
    </row>
    <row r="7634" spans="2:2" ht="14.25" customHeight="1" x14ac:dyDescent="0.25">
      <c r="B7634" s="238">
        <f t="shared" si="119"/>
        <v>43053.958333314826</v>
      </c>
    </row>
    <row r="7635" spans="2:2" ht="14.25" customHeight="1" x14ac:dyDescent="0.25">
      <c r="B7635" s="238">
        <f t="shared" si="119"/>
        <v>43053.99999998149</v>
      </c>
    </row>
    <row r="7636" spans="2:2" ht="14.25" customHeight="1" x14ac:dyDescent="0.25">
      <c r="B7636" s="238">
        <f t="shared" si="119"/>
        <v>43054.041666648154</v>
      </c>
    </row>
    <row r="7637" spans="2:2" ht="14.25" customHeight="1" x14ac:dyDescent="0.25">
      <c r="B7637" s="238">
        <f t="shared" si="119"/>
        <v>43054.083333314818</v>
      </c>
    </row>
    <row r="7638" spans="2:2" ht="14.25" customHeight="1" x14ac:dyDescent="0.25">
      <c r="B7638" s="238">
        <f t="shared" si="119"/>
        <v>43054.124999981483</v>
      </c>
    </row>
    <row r="7639" spans="2:2" ht="14.25" customHeight="1" x14ac:dyDescent="0.25">
      <c r="B7639" s="238">
        <f t="shared" si="119"/>
        <v>43054.166666648147</v>
      </c>
    </row>
    <row r="7640" spans="2:2" ht="14.25" customHeight="1" x14ac:dyDescent="0.25">
      <c r="B7640" s="238">
        <f t="shared" si="119"/>
        <v>43054.208333314811</v>
      </c>
    </row>
    <row r="7641" spans="2:2" ht="14.25" customHeight="1" x14ac:dyDescent="0.25">
      <c r="B7641" s="238">
        <f t="shared" si="119"/>
        <v>43054.249999981475</v>
      </c>
    </row>
    <row r="7642" spans="2:2" ht="14.25" customHeight="1" x14ac:dyDescent="0.25">
      <c r="B7642" s="238">
        <f t="shared" si="119"/>
        <v>43054.29166664814</v>
      </c>
    </row>
    <row r="7643" spans="2:2" ht="14.25" customHeight="1" x14ac:dyDescent="0.25">
      <c r="B7643" s="238">
        <f t="shared" si="119"/>
        <v>43054.333333314804</v>
      </c>
    </row>
    <row r="7644" spans="2:2" ht="14.25" customHeight="1" x14ac:dyDescent="0.25">
      <c r="B7644" s="238">
        <f t="shared" si="119"/>
        <v>43054.374999981468</v>
      </c>
    </row>
    <row r="7645" spans="2:2" ht="14.25" customHeight="1" x14ac:dyDescent="0.25">
      <c r="B7645" s="238">
        <f t="shared" si="119"/>
        <v>43054.416666648132</v>
      </c>
    </row>
    <row r="7646" spans="2:2" ht="14.25" customHeight="1" x14ac:dyDescent="0.25">
      <c r="B7646" s="238">
        <f t="shared" si="119"/>
        <v>43054.458333314797</v>
      </c>
    </row>
    <row r="7647" spans="2:2" ht="14.25" customHeight="1" x14ac:dyDescent="0.25">
      <c r="B7647" s="238">
        <f t="shared" si="119"/>
        <v>43054.499999981461</v>
      </c>
    </row>
    <row r="7648" spans="2:2" ht="14.25" customHeight="1" x14ac:dyDescent="0.25">
      <c r="B7648" s="238">
        <f t="shared" si="119"/>
        <v>43054.541666648125</v>
      </c>
    </row>
    <row r="7649" spans="2:2" ht="14.25" customHeight="1" x14ac:dyDescent="0.25">
      <c r="B7649" s="238">
        <f t="shared" si="119"/>
        <v>43054.583333314789</v>
      </c>
    </row>
    <row r="7650" spans="2:2" ht="14.25" customHeight="1" x14ac:dyDescent="0.25">
      <c r="B7650" s="238">
        <f t="shared" si="119"/>
        <v>43054.624999981454</v>
      </c>
    </row>
    <row r="7651" spans="2:2" ht="14.25" customHeight="1" x14ac:dyDescent="0.25">
      <c r="B7651" s="238">
        <f t="shared" si="119"/>
        <v>43054.666666648118</v>
      </c>
    </row>
    <row r="7652" spans="2:2" ht="14.25" customHeight="1" x14ac:dyDescent="0.25">
      <c r="B7652" s="238">
        <f t="shared" si="119"/>
        <v>43054.708333314782</v>
      </c>
    </row>
    <row r="7653" spans="2:2" ht="14.25" customHeight="1" x14ac:dyDescent="0.25">
      <c r="B7653" s="238">
        <f t="shared" si="119"/>
        <v>43054.749999981446</v>
      </c>
    </row>
    <row r="7654" spans="2:2" ht="14.25" customHeight="1" x14ac:dyDescent="0.25">
      <c r="B7654" s="238">
        <f t="shared" si="119"/>
        <v>43054.791666648111</v>
      </c>
    </row>
    <row r="7655" spans="2:2" ht="14.25" customHeight="1" x14ac:dyDescent="0.25">
      <c r="B7655" s="238">
        <f t="shared" si="119"/>
        <v>43054.833333314775</v>
      </c>
    </row>
    <row r="7656" spans="2:2" ht="14.25" customHeight="1" x14ac:dyDescent="0.25">
      <c r="B7656" s="238">
        <f t="shared" si="119"/>
        <v>43054.874999981439</v>
      </c>
    </row>
    <row r="7657" spans="2:2" ht="14.25" customHeight="1" x14ac:dyDescent="0.25">
      <c r="B7657" s="238">
        <f t="shared" si="119"/>
        <v>43054.916666648103</v>
      </c>
    </row>
    <row r="7658" spans="2:2" ht="14.25" customHeight="1" x14ac:dyDescent="0.25">
      <c r="B7658" s="238">
        <f t="shared" si="119"/>
        <v>43054.958333314768</v>
      </c>
    </row>
    <row r="7659" spans="2:2" ht="14.25" customHeight="1" x14ac:dyDescent="0.25">
      <c r="B7659" s="238">
        <f t="shared" si="119"/>
        <v>43054.999999981432</v>
      </c>
    </row>
    <row r="7660" spans="2:2" ht="14.25" customHeight="1" x14ac:dyDescent="0.25">
      <c r="B7660" s="238">
        <f t="shared" si="119"/>
        <v>43055.041666648096</v>
      </c>
    </row>
    <row r="7661" spans="2:2" ht="14.25" customHeight="1" x14ac:dyDescent="0.25">
      <c r="B7661" s="238">
        <f t="shared" si="119"/>
        <v>43055.08333331476</v>
      </c>
    </row>
    <row r="7662" spans="2:2" ht="14.25" customHeight="1" x14ac:dyDescent="0.25">
      <c r="B7662" s="238">
        <f t="shared" si="119"/>
        <v>43055.124999981424</v>
      </c>
    </row>
    <row r="7663" spans="2:2" ht="14.25" customHeight="1" x14ac:dyDescent="0.25">
      <c r="B7663" s="238">
        <f t="shared" si="119"/>
        <v>43055.166666648089</v>
      </c>
    </row>
    <row r="7664" spans="2:2" ht="14.25" customHeight="1" x14ac:dyDescent="0.25">
      <c r="B7664" s="238">
        <f t="shared" si="119"/>
        <v>43055.208333314753</v>
      </c>
    </row>
    <row r="7665" spans="2:2" ht="14.25" customHeight="1" x14ac:dyDescent="0.25">
      <c r="B7665" s="238">
        <f t="shared" si="119"/>
        <v>43055.249999981417</v>
      </c>
    </row>
    <row r="7666" spans="2:2" ht="14.25" customHeight="1" x14ac:dyDescent="0.25">
      <c r="B7666" s="238">
        <f t="shared" si="119"/>
        <v>43055.291666648081</v>
      </c>
    </row>
    <row r="7667" spans="2:2" ht="14.25" customHeight="1" x14ac:dyDescent="0.25">
      <c r="B7667" s="238">
        <f t="shared" si="119"/>
        <v>43055.333333314746</v>
      </c>
    </row>
    <row r="7668" spans="2:2" ht="14.25" customHeight="1" x14ac:dyDescent="0.25">
      <c r="B7668" s="238">
        <f t="shared" si="119"/>
        <v>43055.37499998141</v>
      </c>
    </row>
    <row r="7669" spans="2:2" ht="14.25" customHeight="1" x14ac:dyDescent="0.25">
      <c r="B7669" s="238">
        <f t="shared" si="119"/>
        <v>43055.416666648074</v>
      </c>
    </row>
    <row r="7670" spans="2:2" ht="14.25" customHeight="1" x14ac:dyDescent="0.25">
      <c r="B7670" s="238">
        <f t="shared" si="119"/>
        <v>43055.458333314738</v>
      </c>
    </row>
    <row r="7671" spans="2:2" ht="14.25" customHeight="1" x14ac:dyDescent="0.25">
      <c r="B7671" s="238">
        <f t="shared" si="119"/>
        <v>43055.499999981403</v>
      </c>
    </row>
    <row r="7672" spans="2:2" ht="14.25" customHeight="1" x14ac:dyDescent="0.25">
      <c r="B7672" s="238">
        <f t="shared" si="119"/>
        <v>43055.541666648067</v>
      </c>
    </row>
    <row r="7673" spans="2:2" ht="14.25" customHeight="1" x14ac:dyDescent="0.25">
      <c r="B7673" s="238">
        <f t="shared" si="119"/>
        <v>43055.583333314731</v>
      </c>
    </row>
    <row r="7674" spans="2:2" ht="14.25" customHeight="1" x14ac:dyDescent="0.25">
      <c r="B7674" s="238">
        <f t="shared" si="119"/>
        <v>43055.624999981395</v>
      </c>
    </row>
    <row r="7675" spans="2:2" ht="14.25" customHeight="1" x14ac:dyDescent="0.25">
      <c r="B7675" s="238">
        <f t="shared" si="119"/>
        <v>43055.66666664806</v>
      </c>
    </row>
    <row r="7676" spans="2:2" ht="14.25" customHeight="1" x14ac:dyDescent="0.25">
      <c r="B7676" s="238">
        <f t="shared" si="119"/>
        <v>43055.708333314724</v>
      </c>
    </row>
    <row r="7677" spans="2:2" ht="14.25" customHeight="1" x14ac:dyDescent="0.25">
      <c r="B7677" s="238">
        <f t="shared" si="119"/>
        <v>43055.749999981388</v>
      </c>
    </row>
    <row r="7678" spans="2:2" ht="14.25" customHeight="1" x14ac:dyDescent="0.25">
      <c r="B7678" s="238">
        <f t="shared" si="119"/>
        <v>43055.791666648052</v>
      </c>
    </row>
    <row r="7679" spans="2:2" ht="14.25" customHeight="1" x14ac:dyDescent="0.25">
      <c r="B7679" s="238">
        <f t="shared" si="119"/>
        <v>43055.833333314717</v>
      </c>
    </row>
    <row r="7680" spans="2:2" ht="14.25" customHeight="1" x14ac:dyDescent="0.25">
      <c r="B7680" s="238">
        <f t="shared" si="119"/>
        <v>43055.874999981381</v>
      </c>
    </row>
    <row r="7681" spans="2:2" ht="14.25" customHeight="1" x14ac:dyDescent="0.25">
      <c r="B7681" s="238">
        <f t="shared" si="119"/>
        <v>43055.916666648045</v>
      </c>
    </row>
    <row r="7682" spans="2:2" ht="14.25" customHeight="1" x14ac:dyDescent="0.25">
      <c r="B7682" s="238">
        <f t="shared" si="119"/>
        <v>43055.958333314709</v>
      </c>
    </row>
    <row r="7683" spans="2:2" ht="14.25" customHeight="1" x14ac:dyDescent="0.25">
      <c r="B7683" s="238">
        <f t="shared" si="119"/>
        <v>43055.999999981374</v>
      </c>
    </row>
    <row r="7684" spans="2:2" ht="14.25" customHeight="1" x14ac:dyDescent="0.25">
      <c r="B7684" s="238">
        <f t="shared" si="119"/>
        <v>43056.041666648038</v>
      </c>
    </row>
    <row r="7685" spans="2:2" ht="14.25" customHeight="1" x14ac:dyDescent="0.25">
      <c r="B7685" s="238">
        <f t="shared" ref="B7685:B7748" si="120">B7684+(1/24)</f>
        <v>43056.083333314702</v>
      </c>
    </row>
    <row r="7686" spans="2:2" ht="14.25" customHeight="1" x14ac:dyDescent="0.25">
      <c r="B7686" s="238">
        <f t="shared" si="120"/>
        <v>43056.124999981366</v>
      </c>
    </row>
    <row r="7687" spans="2:2" ht="14.25" customHeight="1" x14ac:dyDescent="0.25">
      <c r="B7687" s="238">
        <f t="shared" si="120"/>
        <v>43056.166666648031</v>
      </c>
    </row>
    <row r="7688" spans="2:2" ht="14.25" customHeight="1" x14ac:dyDescent="0.25">
      <c r="B7688" s="238">
        <f t="shared" si="120"/>
        <v>43056.208333314695</v>
      </c>
    </row>
    <row r="7689" spans="2:2" ht="14.25" customHeight="1" x14ac:dyDescent="0.25">
      <c r="B7689" s="238">
        <f t="shared" si="120"/>
        <v>43056.249999981359</v>
      </c>
    </row>
    <row r="7690" spans="2:2" ht="14.25" customHeight="1" x14ac:dyDescent="0.25">
      <c r="B7690" s="238">
        <f t="shared" si="120"/>
        <v>43056.291666648023</v>
      </c>
    </row>
    <row r="7691" spans="2:2" ht="14.25" customHeight="1" x14ac:dyDescent="0.25">
      <c r="B7691" s="238">
        <f t="shared" si="120"/>
        <v>43056.333333314687</v>
      </c>
    </row>
    <row r="7692" spans="2:2" ht="14.25" customHeight="1" x14ac:dyDescent="0.25">
      <c r="B7692" s="238">
        <f t="shared" si="120"/>
        <v>43056.374999981352</v>
      </c>
    </row>
    <row r="7693" spans="2:2" ht="14.25" customHeight="1" x14ac:dyDescent="0.25">
      <c r="B7693" s="238">
        <f t="shared" si="120"/>
        <v>43056.416666648016</v>
      </c>
    </row>
    <row r="7694" spans="2:2" ht="14.25" customHeight="1" x14ac:dyDescent="0.25">
      <c r="B7694" s="238">
        <f t="shared" si="120"/>
        <v>43056.45833331468</v>
      </c>
    </row>
    <row r="7695" spans="2:2" ht="14.25" customHeight="1" x14ac:dyDescent="0.25">
      <c r="B7695" s="238">
        <f t="shared" si="120"/>
        <v>43056.499999981344</v>
      </c>
    </row>
    <row r="7696" spans="2:2" ht="14.25" customHeight="1" x14ac:dyDescent="0.25">
      <c r="B7696" s="238">
        <f t="shared" si="120"/>
        <v>43056.541666648009</v>
      </c>
    </row>
    <row r="7697" spans="2:2" ht="14.25" customHeight="1" x14ac:dyDescent="0.25">
      <c r="B7697" s="238">
        <f t="shared" si="120"/>
        <v>43056.583333314673</v>
      </c>
    </row>
    <row r="7698" spans="2:2" ht="14.25" customHeight="1" x14ac:dyDescent="0.25">
      <c r="B7698" s="238">
        <f t="shared" si="120"/>
        <v>43056.624999981337</v>
      </c>
    </row>
    <row r="7699" spans="2:2" ht="14.25" customHeight="1" x14ac:dyDescent="0.25">
      <c r="B7699" s="238">
        <f t="shared" si="120"/>
        <v>43056.666666648001</v>
      </c>
    </row>
    <row r="7700" spans="2:2" ht="14.25" customHeight="1" x14ac:dyDescent="0.25">
      <c r="B7700" s="238">
        <f t="shared" si="120"/>
        <v>43056.708333314666</v>
      </c>
    </row>
    <row r="7701" spans="2:2" ht="14.25" customHeight="1" x14ac:dyDescent="0.25">
      <c r="B7701" s="238">
        <f t="shared" si="120"/>
        <v>43056.74999998133</v>
      </c>
    </row>
    <row r="7702" spans="2:2" ht="14.25" customHeight="1" x14ac:dyDescent="0.25">
      <c r="B7702" s="238">
        <f t="shared" si="120"/>
        <v>43056.791666647994</v>
      </c>
    </row>
    <row r="7703" spans="2:2" ht="14.25" customHeight="1" x14ac:dyDescent="0.25">
      <c r="B7703" s="238">
        <f t="shared" si="120"/>
        <v>43056.833333314658</v>
      </c>
    </row>
    <row r="7704" spans="2:2" ht="14.25" customHeight="1" x14ac:dyDescent="0.25">
      <c r="B7704" s="238">
        <f t="shared" si="120"/>
        <v>43056.874999981323</v>
      </c>
    </row>
    <row r="7705" spans="2:2" ht="14.25" customHeight="1" x14ac:dyDescent="0.25">
      <c r="B7705" s="238">
        <f t="shared" si="120"/>
        <v>43056.916666647987</v>
      </c>
    </row>
    <row r="7706" spans="2:2" ht="14.25" customHeight="1" x14ac:dyDescent="0.25">
      <c r="B7706" s="238">
        <f t="shared" si="120"/>
        <v>43056.958333314651</v>
      </c>
    </row>
    <row r="7707" spans="2:2" ht="14.25" customHeight="1" x14ac:dyDescent="0.25">
      <c r="B7707" s="238">
        <f t="shared" si="120"/>
        <v>43056.999999981315</v>
      </c>
    </row>
    <row r="7708" spans="2:2" ht="14.25" customHeight="1" x14ac:dyDescent="0.25">
      <c r="B7708" s="238">
        <f t="shared" si="120"/>
        <v>43057.04166664798</v>
      </c>
    </row>
    <row r="7709" spans="2:2" ht="14.25" customHeight="1" x14ac:dyDescent="0.25">
      <c r="B7709" s="238">
        <f t="shared" si="120"/>
        <v>43057.083333314644</v>
      </c>
    </row>
    <row r="7710" spans="2:2" ht="14.25" customHeight="1" x14ac:dyDescent="0.25">
      <c r="B7710" s="238">
        <f t="shared" si="120"/>
        <v>43057.124999981308</v>
      </c>
    </row>
    <row r="7711" spans="2:2" ht="14.25" customHeight="1" x14ac:dyDescent="0.25">
      <c r="B7711" s="238">
        <f t="shared" si="120"/>
        <v>43057.166666647972</v>
      </c>
    </row>
    <row r="7712" spans="2:2" ht="14.25" customHeight="1" x14ac:dyDescent="0.25">
      <c r="B7712" s="238">
        <f t="shared" si="120"/>
        <v>43057.208333314637</v>
      </c>
    </row>
    <row r="7713" spans="2:2" ht="14.25" customHeight="1" x14ac:dyDescent="0.25">
      <c r="B7713" s="238">
        <f t="shared" si="120"/>
        <v>43057.249999981301</v>
      </c>
    </row>
    <row r="7714" spans="2:2" ht="14.25" customHeight="1" x14ac:dyDescent="0.25">
      <c r="B7714" s="238">
        <f t="shared" si="120"/>
        <v>43057.291666647965</v>
      </c>
    </row>
    <row r="7715" spans="2:2" ht="14.25" customHeight="1" x14ac:dyDescent="0.25">
      <c r="B7715" s="238">
        <f t="shared" si="120"/>
        <v>43057.333333314629</v>
      </c>
    </row>
    <row r="7716" spans="2:2" ht="14.25" customHeight="1" x14ac:dyDescent="0.25">
      <c r="B7716" s="238">
        <f t="shared" si="120"/>
        <v>43057.374999981294</v>
      </c>
    </row>
    <row r="7717" spans="2:2" ht="14.25" customHeight="1" x14ac:dyDescent="0.25">
      <c r="B7717" s="238">
        <f t="shared" si="120"/>
        <v>43057.416666647958</v>
      </c>
    </row>
    <row r="7718" spans="2:2" ht="14.25" customHeight="1" x14ac:dyDescent="0.25">
      <c r="B7718" s="238">
        <f t="shared" si="120"/>
        <v>43057.458333314622</v>
      </c>
    </row>
    <row r="7719" spans="2:2" ht="14.25" customHeight="1" x14ac:dyDescent="0.25">
      <c r="B7719" s="238">
        <f t="shared" si="120"/>
        <v>43057.499999981286</v>
      </c>
    </row>
    <row r="7720" spans="2:2" ht="14.25" customHeight="1" x14ac:dyDescent="0.25">
      <c r="B7720" s="238">
        <f t="shared" si="120"/>
        <v>43057.54166664795</v>
      </c>
    </row>
    <row r="7721" spans="2:2" ht="14.25" customHeight="1" x14ac:dyDescent="0.25">
      <c r="B7721" s="238">
        <f t="shared" si="120"/>
        <v>43057.583333314615</v>
      </c>
    </row>
    <row r="7722" spans="2:2" ht="14.25" customHeight="1" x14ac:dyDescent="0.25">
      <c r="B7722" s="238">
        <f t="shared" si="120"/>
        <v>43057.624999981279</v>
      </c>
    </row>
    <row r="7723" spans="2:2" ht="14.25" customHeight="1" x14ac:dyDescent="0.25">
      <c r="B7723" s="238">
        <f t="shared" si="120"/>
        <v>43057.666666647943</v>
      </c>
    </row>
    <row r="7724" spans="2:2" ht="14.25" customHeight="1" x14ac:dyDescent="0.25">
      <c r="B7724" s="238">
        <f t="shared" si="120"/>
        <v>43057.708333314607</v>
      </c>
    </row>
    <row r="7725" spans="2:2" ht="14.25" customHeight="1" x14ac:dyDescent="0.25">
      <c r="B7725" s="238">
        <f t="shared" si="120"/>
        <v>43057.749999981272</v>
      </c>
    </row>
    <row r="7726" spans="2:2" ht="14.25" customHeight="1" x14ac:dyDescent="0.25">
      <c r="B7726" s="238">
        <f t="shared" si="120"/>
        <v>43057.791666647936</v>
      </c>
    </row>
    <row r="7727" spans="2:2" ht="14.25" customHeight="1" x14ac:dyDescent="0.25">
      <c r="B7727" s="238">
        <f t="shared" si="120"/>
        <v>43057.8333333146</v>
      </c>
    </row>
    <row r="7728" spans="2:2" ht="14.25" customHeight="1" x14ac:dyDescent="0.25">
      <c r="B7728" s="238">
        <f t="shared" si="120"/>
        <v>43057.874999981264</v>
      </c>
    </row>
    <row r="7729" spans="2:2" ht="14.25" customHeight="1" x14ac:dyDescent="0.25">
      <c r="B7729" s="238">
        <f t="shared" si="120"/>
        <v>43057.916666647929</v>
      </c>
    </row>
    <row r="7730" spans="2:2" ht="14.25" customHeight="1" x14ac:dyDescent="0.25">
      <c r="B7730" s="238">
        <f t="shared" si="120"/>
        <v>43057.958333314593</v>
      </c>
    </row>
    <row r="7731" spans="2:2" ht="14.25" customHeight="1" x14ac:dyDescent="0.25">
      <c r="B7731" s="238">
        <f t="shared" si="120"/>
        <v>43057.999999981257</v>
      </c>
    </row>
    <row r="7732" spans="2:2" ht="14.25" customHeight="1" x14ac:dyDescent="0.25">
      <c r="B7732" s="238">
        <f t="shared" si="120"/>
        <v>43058.041666647921</v>
      </c>
    </row>
    <row r="7733" spans="2:2" ht="14.25" customHeight="1" x14ac:dyDescent="0.25">
      <c r="B7733" s="238">
        <f t="shared" si="120"/>
        <v>43058.083333314586</v>
      </c>
    </row>
    <row r="7734" spans="2:2" ht="14.25" customHeight="1" x14ac:dyDescent="0.25">
      <c r="B7734" s="238">
        <f t="shared" si="120"/>
        <v>43058.12499998125</v>
      </c>
    </row>
    <row r="7735" spans="2:2" ht="14.25" customHeight="1" x14ac:dyDescent="0.25">
      <c r="B7735" s="238">
        <f t="shared" si="120"/>
        <v>43058.166666647914</v>
      </c>
    </row>
    <row r="7736" spans="2:2" ht="14.25" customHeight="1" x14ac:dyDescent="0.25">
      <c r="B7736" s="238">
        <f t="shared" si="120"/>
        <v>43058.208333314578</v>
      </c>
    </row>
    <row r="7737" spans="2:2" ht="14.25" customHeight="1" x14ac:dyDescent="0.25">
      <c r="B7737" s="238">
        <f t="shared" si="120"/>
        <v>43058.249999981243</v>
      </c>
    </row>
    <row r="7738" spans="2:2" ht="14.25" customHeight="1" x14ac:dyDescent="0.25">
      <c r="B7738" s="238">
        <f t="shared" si="120"/>
        <v>43058.291666647907</v>
      </c>
    </row>
    <row r="7739" spans="2:2" ht="14.25" customHeight="1" x14ac:dyDescent="0.25">
      <c r="B7739" s="238">
        <f t="shared" si="120"/>
        <v>43058.333333314571</v>
      </c>
    </row>
    <row r="7740" spans="2:2" ht="14.25" customHeight="1" x14ac:dyDescent="0.25">
      <c r="B7740" s="238">
        <f t="shared" si="120"/>
        <v>43058.374999981235</v>
      </c>
    </row>
    <row r="7741" spans="2:2" ht="14.25" customHeight="1" x14ac:dyDescent="0.25">
      <c r="B7741" s="238">
        <f t="shared" si="120"/>
        <v>43058.4166666479</v>
      </c>
    </row>
    <row r="7742" spans="2:2" ht="14.25" customHeight="1" x14ac:dyDescent="0.25">
      <c r="B7742" s="238">
        <f t="shared" si="120"/>
        <v>43058.458333314564</v>
      </c>
    </row>
    <row r="7743" spans="2:2" ht="14.25" customHeight="1" x14ac:dyDescent="0.25">
      <c r="B7743" s="238">
        <f t="shared" si="120"/>
        <v>43058.499999981228</v>
      </c>
    </row>
    <row r="7744" spans="2:2" ht="14.25" customHeight="1" x14ac:dyDescent="0.25">
      <c r="B7744" s="238">
        <f t="shared" si="120"/>
        <v>43058.541666647892</v>
      </c>
    </row>
    <row r="7745" spans="2:2" ht="14.25" customHeight="1" x14ac:dyDescent="0.25">
      <c r="B7745" s="238">
        <f t="shared" si="120"/>
        <v>43058.583333314557</v>
      </c>
    </row>
    <row r="7746" spans="2:2" ht="14.25" customHeight="1" x14ac:dyDescent="0.25">
      <c r="B7746" s="238">
        <f t="shared" si="120"/>
        <v>43058.624999981221</v>
      </c>
    </row>
    <row r="7747" spans="2:2" ht="14.25" customHeight="1" x14ac:dyDescent="0.25">
      <c r="B7747" s="238">
        <f t="shared" si="120"/>
        <v>43058.666666647885</v>
      </c>
    </row>
    <row r="7748" spans="2:2" ht="14.25" customHeight="1" x14ac:dyDescent="0.25">
      <c r="B7748" s="238">
        <f t="shared" si="120"/>
        <v>43058.708333314549</v>
      </c>
    </row>
    <row r="7749" spans="2:2" ht="14.25" customHeight="1" x14ac:dyDescent="0.25">
      <c r="B7749" s="238">
        <f t="shared" ref="B7749:B7812" si="121">B7748+(1/24)</f>
        <v>43058.749999981213</v>
      </c>
    </row>
    <row r="7750" spans="2:2" ht="14.25" customHeight="1" x14ac:dyDescent="0.25">
      <c r="B7750" s="238">
        <f t="shared" si="121"/>
        <v>43058.791666647878</v>
      </c>
    </row>
    <row r="7751" spans="2:2" ht="14.25" customHeight="1" x14ac:dyDescent="0.25">
      <c r="B7751" s="238">
        <f t="shared" si="121"/>
        <v>43058.833333314542</v>
      </c>
    </row>
    <row r="7752" spans="2:2" ht="14.25" customHeight="1" x14ac:dyDescent="0.25">
      <c r="B7752" s="238">
        <f t="shared" si="121"/>
        <v>43058.874999981206</v>
      </c>
    </row>
    <row r="7753" spans="2:2" ht="14.25" customHeight="1" x14ac:dyDescent="0.25">
      <c r="B7753" s="238">
        <f t="shared" si="121"/>
        <v>43058.91666664787</v>
      </c>
    </row>
    <row r="7754" spans="2:2" ht="14.25" customHeight="1" x14ac:dyDescent="0.25">
      <c r="B7754" s="238">
        <f t="shared" si="121"/>
        <v>43058.958333314535</v>
      </c>
    </row>
    <row r="7755" spans="2:2" ht="14.25" customHeight="1" x14ac:dyDescent="0.25">
      <c r="B7755" s="238">
        <f t="shared" si="121"/>
        <v>43058.999999981199</v>
      </c>
    </row>
    <row r="7756" spans="2:2" ht="14.25" customHeight="1" x14ac:dyDescent="0.25">
      <c r="B7756" s="238">
        <f t="shared" si="121"/>
        <v>43059.041666647863</v>
      </c>
    </row>
    <row r="7757" spans="2:2" ht="14.25" customHeight="1" x14ac:dyDescent="0.25">
      <c r="B7757" s="238">
        <f t="shared" si="121"/>
        <v>43059.083333314527</v>
      </c>
    </row>
    <row r="7758" spans="2:2" ht="14.25" customHeight="1" x14ac:dyDescent="0.25">
      <c r="B7758" s="238">
        <f t="shared" si="121"/>
        <v>43059.124999981192</v>
      </c>
    </row>
    <row r="7759" spans="2:2" ht="14.25" customHeight="1" x14ac:dyDescent="0.25">
      <c r="B7759" s="238">
        <f t="shared" si="121"/>
        <v>43059.166666647856</v>
      </c>
    </row>
    <row r="7760" spans="2:2" ht="14.25" customHeight="1" x14ac:dyDescent="0.25">
      <c r="B7760" s="238">
        <f t="shared" si="121"/>
        <v>43059.20833331452</v>
      </c>
    </row>
    <row r="7761" spans="2:2" ht="14.25" customHeight="1" x14ac:dyDescent="0.25">
      <c r="B7761" s="238">
        <f t="shared" si="121"/>
        <v>43059.249999981184</v>
      </c>
    </row>
    <row r="7762" spans="2:2" ht="14.25" customHeight="1" x14ac:dyDescent="0.25">
      <c r="B7762" s="238">
        <f t="shared" si="121"/>
        <v>43059.291666647849</v>
      </c>
    </row>
    <row r="7763" spans="2:2" ht="14.25" customHeight="1" x14ac:dyDescent="0.25">
      <c r="B7763" s="238">
        <f t="shared" si="121"/>
        <v>43059.333333314513</v>
      </c>
    </row>
    <row r="7764" spans="2:2" ht="14.25" customHeight="1" x14ac:dyDescent="0.25">
      <c r="B7764" s="238">
        <f t="shared" si="121"/>
        <v>43059.374999981177</v>
      </c>
    </row>
    <row r="7765" spans="2:2" ht="14.25" customHeight="1" x14ac:dyDescent="0.25">
      <c r="B7765" s="238">
        <f t="shared" si="121"/>
        <v>43059.416666647841</v>
      </c>
    </row>
    <row r="7766" spans="2:2" ht="14.25" customHeight="1" x14ac:dyDescent="0.25">
      <c r="B7766" s="238">
        <f t="shared" si="121"/>
        <v>43059.458333314506</v>
      </c>
    </row>
    <row r="7767" spans="2:2" ht="14.25" customHeight="1" x14ac:dyDescent="0.25">
      <c r="B7767" s="238">
        <f t="shared" si="121"/>
        <v>43059.49999998117</v>
      </c>
    </row>
    <row r="7768" spans="2:2" ht="14.25" customHeight="1" x14ac:dyDescent="0.25">
      <c r="B7768" s="238">
        <f t="shared" si="121"/>
        <v>43059.541666647834</v>
      </c>
    </row>
    <row r="7769" spans="2:2" ht="14.25" customHeight="1" x14ac:dyDescent="0.25">
      <c r="B7769" s="238">
        <f t="shared" si="121"/>
        <v>43059.583333314498</v>
      </c>
    </row>
    <row r="7770" spans="2:2" ht="14.25" customHeight="1" x14ac:dyDescent="0.25">
      <c r="B7770" s="238">
        <f t="shared" si="121"/>
        <v>43059.624999981163</v>
      </c>
    </row>
    <row r="7771" spans="2:2" ht="14.25" customHeight="1" x14ac:dyDescent="0.25">
      <c r="B7771" s="238">
        <f t="shared" si="121"/>
        <v>43059.666666647827</v>
      </c>
    </row>
    <row r="7772" spans="2:2" ht="14.25" customHeight="1" x14ac:dyDescent="0.25">
      <c r="B7772" s="238">
        <f t="shared" si="121"/>
        <v>43059.708333314491</v>
      </c>
    </row>
    <row r="7773" spans="2:2" ht="14.25" customHeight="1" x14ac:dyDescent="0.25">
      <c r="B7773" s="238">
        <f t="shared" si="121"/>
        <v>43059.749999981155</v>
      </c>
    </row>
    <row r="7774" spans="2:2" ht="14.25" customHeight="1" x14ac:dyDescent="0.25">
      <c r="B7774" s="238">
        <f t="shared" si="121"/>
        <v>43059.79166664782</v>
      </c>
    </row>
    <row r="7775" spans="2:2" ht="14.25" customHeight="1" x14ac:dyDescent="0.25">
      <c r="B7775" s="238">
        <f t="shared" si="121"/>
        <v>43059.833333314484</v>
      </c>
    </row>
    <row r="7776" spans="2:2" ht="14.25" customHeight="1" x14ac:dyDescent="0.25">
      <c r="B7776" s="238">
        <f t="shared" si="121"/>
        <v>43059.874999981148</v>
      </c>
    </row>
    <row r="7777" spans="2:2" ht="14.25" customHeight="1" x14ac:dyDescent="0.25">
      <c r="B7777" s="238">
        <f t="shared" si="121"/>
        <v>43059.916666647812</v>
      </c>
    </row>
    <row r="7778" spans="2:2" ht="14.25" customHeight="1" x14ac:dyDescent="0.25">
      <c r="B7778" s="238">
        <f t="shared" si="121"/>
        <v>43059.958333314476</v>
      </c>
    </row>
    <row r="7779" spans="2:2" ht="14.25" customHeight="1" x14ac:dyDescent="0.25">
      <c r="B7779" s="238">
        <f t="shared" si="121"/>
        <v>43059.999999981141</v>
      </c>
    </row>
    <row r="7780" spans="2:2" ht="14.25" customHeight="1" x14ac:dyDescent="0.25">
      <c r="B7780" s="238">
        <f t="shared" si="121"/>
        <v>43060.041666647805</v>
      </c>
    </row>
    <row r="7781" spans="2:2" ht="14.25" customHeight="1" x14ac:dyDescent="0.25">
      <c r="B7781" s="238">
        <f t="shared" si="121"/>
        <v>43060.083333314469</v>
      </c>
    </row>
    <row r="7782" spans="2:2" ht="14.25" customHeight="1" x14ac:dyDescent="0.25">
      <c r="B7782" s="238">
        <f t="shared" si="121"/>
        <v>43060.124999981133</v>
      </c>
    </row>
    <row r="7783" spans="2:2" ht="14.25" customHeight="1" x14ac:dyDescent="0.25">
      <c r="B7783" s="238">
        <f t="shared" si="121"/>
        <v>43060.166666647798</v>
      </c>
    </row>
    <row r="7784" spans="2:2" ht="14.25" customHeight="1" x14ac:dyDescent="0.25">
      <c r="B7784" s="238">
        <f t="shared" si="121"/>
        <v>43060.208333314462</v>
      </c>
    </row>
    <row r="7785" spans="2:2" ht="14.25" customHeight="1" x14ac:dyDescent="0.25">
      <c r="B7785" s="238">
        <f t="shared" si="121"/>
        <v>43060.249999981126</v>
      </c>
    </row>
    <row r="7786" spans="2:2" ht="14.25" customHeight="1" x14ac:dyDescent="0.25">
      <c r="B7786" s="238">
        <f t="shared" si="121"/>
        <v>43060.29166664779</v>
      </c>
    </row>
    <row r="7787" spans="2:2" ht="14.25" customHeight="1" x14ac:dyDescent="0.25">
      <c r="B7787" s="238">
        <f t="shared" si="121"/>
        <v>43060.333333314455</v>
      </c>
    </row>
    <row r="7788" spans="2:2" ht="14.25" customHeight="1" x14ac:dyDescent="0.25">
      <c r="B7788" s="238">
        <f t="shared" si="121"/>
        <v>43060.374999981119</v>
      </c>
    </row>
    <row r="7789" spans="2:2" ht="14.25" customHeight="1" x14ac:dyDescent="0.25">
      <c r="B7789" s="238">
        <f t="shared" si="121"/>
        <v>43060.416666647783</v>
      </c>
    </row>
    <row r="7790" spans="2:2" ht="14.25" customHeight="1" x14ac:dyDescent="0.25">
      <c r="B7790" s="238">
        <f t="shared" si="121"/>
        <v>43060.458333314447</v>
      </c>
    </row>
    <row r="7791" spans="2:2" ht="14.25" customHeight="1" x14ac:dyDescent="0.25">
      <c r="B7791" s="238">
        <f t="shared" si="121"/>
        <v>43060.499999981112</v>
      </c>
    </row>
    <row r="7792" spans="2:2" ht="14.25" customHeight="1" x14ac:dyDescent="0.25">
      <c r="B7792" s="238">
        <f t="shared" si="121"/>
        <v>43060.541666647776</v>
      </c>
    </row>
    <row r="7793" spans="2:2" ht="14.25" customHeight="1" x14ac:dyDescent="0.25">
      <c r="B7793" s="238">
        <f t="shared" si="121"/>
        <v>43060.58333331444</v>
      </c>
    </row>
    <row r="7794" spans="2:2" ht="14.25" customHeight="1" x14ac:dyDescent="0.25">
      <c r="B7794" s="238">
        <f t="shared" si="121"/>
        <v>43060.624999981104</v>
      </c>
    </row>
    <row r="7795" spans="2:2" ht="14.25" customHeight="1" x14ac:dyDescent="0.25">
      <c r="B7795" s="238">
        <f t="shared" si="121"/>
        <v>43060.666666647769</v>
      </c>
    </row>
    <row r="7796" spans="2:2" ht="14.25" customHeight="1" x14ac:dyDescent="0.25">
      <c r="B7796" s="238">
        <f t="shared" si="121"/>
        <v>43060.708333314433</v>
      </c>
    </row>
    <row r="7797" spans="2:2" ht="14.25" customHeight="1" x14ac:dyDescent="0.25">
      <c r="B7797" s="238">
        <f t="shared" si="121"/>
        <v>43060.749999981097</v>
      </c>
    </row>
    <row r="7798" spans="2:2" ht="14.25" customHeight="1" x14ac:dyDescent="0.25">
      <c r="B7798" s="238">
        <f t="shared" si="121"/>
        <v>43060.791666647761</v>
      </c>
    </row>
    <row r="7799" spans="2:2" ht="14.25" customHeight="1" x14ac:dyDescent="0.25">
      <c r="B7799" s="238">
        <f t="shared" si="121"/>
        <v>43060.833333314426</v>
      </c>
    </row>
    <row r="7800" spans="2:2" ht="14.25" customHeight="1" x14ac:dyDescent="0.25">
      <c r="B7800" s="238">
        <f t="shared" si="121"/>
        <v>43060.87499998109</v>
      </c>
    </row>
    <row r="7801" spans="2:2" ht="14.25" customHeight="1" x14ac:dyDescent="0.25">
      <c r="B7801" s="238">
        <f t="shared" si="121"/>
        <v>43060.916666647754</v>
      </c>
    </row>
    <row r="7802" spans="2:2" ht="14.25" customHeight="1" x14ac:dyDescent="0.25">
      <c r="B7802" s="238">
        <f t="shared" si="121"/>
        <v>43060.958333314418</v>
      </c>
    </row>
    <row r="7803" spans="2:2" ht="14.25" customHeight="1" x14ac:dyDescent="0.25">
      <c r="B7803" s="238">
        <f t="shared" si="121"/>
        <v>43060.999999981083</v>
      </c>
    </row>
    <row r="7804" spans="2:2" ht="14.25" customHeight="1" x14ac:dyDescent="0.25">
      <c r="B7804" s="238">
        <f t="shared" si="121"/>
        <v>43061.041666647747</v>
      </c>
    </row>
    <row r="7805" spans="2:2" ht="14.25" customHeight="1" x14ac:dyDescent="0.25">
      <c r="B7805" s="238">
        <f t="shared" si="121"/>
        <v>43061.083333314411</v>
      </c>
    </row>
    <row r="7806" spans="2:2" ht="14.25" customHeight="1" x14ac:dyDescent="0.25">
      <c r="B7806" s="238">
        <f t="shared" si="121"/>
        <v>43061.124999981075</v>
      </c>
    </row>
    <row r="7807" spans="2:2" ht="14.25" customHeight="1" x14ac:dyDescent="0.25">
      <c r="B7807" s="238">
        <f t="shared" si="121"/>
        <v>43061.166666647739</v>
      </c>
    </row>
    <row r="7808" spans="2:2" ht="14.25" customHeight="1" x14ac:dyDescent="0.25">
      <c r="B7808" s="238">
        <f t="shared" si="121"/>
        <v>43061.208333314404</v>
      </c>
    </row>
    <row r="7809" spans="2:2" ht="14.25" customHeight="1" x14ac:dyDescent="0.25">
      <c r="B7809" s="238">
        <f t="shared" si="121"/>
        <v>43061.249999981068</v>
      </c>
    </row>
    <row r="7810" spans="2:2" ht="14.25" customHeight="1" x14ac:dyDescent="0.25">
      <c r="B7810" s="238">
        <f t="shared" si="121"/>
        <v>43061.291666647732</v>
      </c>
    </row>
    <row r="7811" spans="2:2" ht="14.25" customHeight="1" x14ac:dyDescent="0.25">
      <c r="B7811" s="238">
        <f t="shared" si="121"/>
        <v>43061.333333314396</v>
      </c>
    </row>
    <row r="7812" spans="2:2" ht="14.25" customHeight="1" x14ac:dyDescent="0.25">
      <c r="B7812" s="238">
        <f t="shared" si="121"/>
        <v>43061.374999981061</v>
      </c>
    </row>
    <row r="7813" spans="2:2" ht="14.25" customHeight="1" x14ac:dyDescent="0.25">
      <c r="B7813" s="238">
        <f t="shared" ref="B7813:B7876" si="122">B7812+(1/24)</f>
        <v>43061.416666647725</v>
      </c>
    </row>
    <row r="7814" spans="2:2" ht="14.25" customHeight="1" x14ac:dyDescent="0.25">
      <c r="B7814" s="238">
        <f t="shared" si="122"/>
        <v>43061.458333314389</v>
      </c>
    </row>
    <row r="7815" spans="2:2" ht="14.25" customHeight="1" x14ac:dyDescent="0.25">
      <c r="B7815" s="238">
        <f t="shared" si="122"/>
        <v>43061.499999981053</v>
      </c>
    </row>
    <row r="7816" spans="2:2" ht="14.25" customHeight="1" x14ac:dyDescent="0.25">
      <c r="B7816" s="238">
        <f t="shared" si="122"/>
        <v>43061.541666647718</v>
      </c>
    </row>
    <row r="7817" spans="2:2" ht="14.25" customHeight="1" x14ac:dyDescent="0.25">
      <c r="B7817" s="238">
        <f t="shared" si="122"/>
        <v>43061.583333314382</v>
      </c>
    </row>
    <row r="7818" spans="2:2" ht="14.25" customHeight="1" x14ac:dyDescent="0.25">
      <c r="B7818" s="238">
        <f t="shared" si="122"/>
        <v>43061.624999981046</v>
      </c>
    </row>
    <row r="7819" spans="2:2" ht="14.25" customHeight="1" x14ac:dyDescent="0.25">
      <c r="B7819" s="238">
        <f t="shared" si="122"/>
        <v>43061.66666664771</v>
      </c>
    </row>
    <row r="7820" spans="2:2" ht="14.25" customHeight="1" x14ac:dyDescent="0.25">
      <c r="B7820" s="238">
        <f t="shared" si="122"/>
        <v>43061.708333314375</v>
      </c>
    </row>
    <row r="7821" spans="2:2" ht="14.25" customHeight="1" x14ac:dyDescent="0.25">
      <c r="B7821" s="238">
        <f t="shared" si="122"/>
        <v>43061.749999981039</v>
      </c>
    </row>
    <row r="7822" spans="2:2" ht="14.25" customHeight="1" x14ac:dyDescent="0.25">
      <c r="B7822" s="238">
        <f t="shared" si="122"/>
        <v>43061.791666647703</v>
      </c>
    </row>
    <row r="7823" spans="2:2" ht="14.25" customHeight="1" x14ac:dyDescent="0.25">
      <c r="B7823" s="238">
        <f t="shared" si="122"/>
        <v>43061.833333314367</v>
      </c>
    </row>
    <row r="7824" spans="2:2" ht="14.25" customHeight="1" x14ac:dyDescent="0.25">
      <c r="B7824" s="238">
        <f t="shared" si="122"/>
        <v>43061.874999981032</v>
      </c>
    </row>
    <row r="7825" spans="2:2" ht="14.25" customHeight="1" x14ac:dyDescent="0.25">
      <c r="B7825" s="238">
        <f t="shared" si="122"/>
        <v>43061.916666647696</v>
      </c>
    </row>
    <row r="7826" spans="2:2" ht="14.25" customHeight="1" x14ac:dyDescent="0.25">
      <c r="B7826" s="238">
        <f t="shared" si="122"/>
        <v>43061.95833331436</v>
      </c>
    </row>
    <row r="7827" spans="2:2" ht="14.25" customHeight="1" x14ac:dyDescent="0.25">
      <c r="B7827" s="238">
        <f t="shared" si="122"/>
        <v>43061.999999981024</v>
      </c>
    </row>
    <row r="7828" spans="2:2" ht="14.25" customHeight="1" x14ac:dyDescent="0.25">
      <c r="B7828" s="238">
        <f t="shared" si="122"/>
        <v>43062.041666647689</v>
      </c>
    </row>
    <row r="7829" spans="2:2" ht="14.25" customHeight="1" x14ac:dyDescent="0.25">
      <c r="B7829" s="238">
        <f t="shared" si="122"/>
        <v>43062.083333314353</v>
      </c>
    </row>
    <row r="7830" spans="2:2" ht="14.25" customHeight="1" x14ac:dyDescent="0.25">
      <c r="B7830" s="238">
        <f t="shared" si="122"/>
        <v>43062.124999981017</v>
      </c>
    </row>
    <row r="7831" spans="2:2" ht="14.25" customHeight="1" x14ac:dyDescent="0.25">
      <c r="B7831" s="238">
        <f t="shared" si="122"/>
        <v>43062.166666647681</v>
      </c>
    </row>
    <row r="7832" spans="2:2" ht="14.25" customHeight="1" x14ac:dyDescent="0.25">
      <c r="B7832" s="238">
        <f t="shared" si="122"/>
        <v>43062.208333314346</v>
      </c>
    </row>
    <row r="7833" spans="2:2" ht="14.25" customHeight="1" x14ac:dyDescent="0.25">
      <c r="B7833" s="238">
        <f t="shared" si="122"/>
        <v>43062.24999998101</v>
      </c>
    </row>
    <row r="7834" spans="2:2" ht="14.25" customHeight="1" x14ac:dyDescent="0.25">
      <c r="B7834" s="238">
        <f t="shared" si="122"/>
        <v>43062.291666647674</v>
      </c>
    </row>
    <row r="7835" spans="2:2" ht="14.25" customHeight="1" x14ac:dyDescent="0.25">
      <c r="B7835" s="238">
        <f t="shared" si="122"/>
        <v>43062.333333314338</v>
      </c>
    </row>
    <row r="7836" spans="2:2" ht="14.25" customHeight="1" x14ac:dyDescent="0.25">
      <c r="B7836" s="238">
        <f t="shared" si="122"/>
        <v>43062.374999981002</v>
      </c>
    </row>
    <row r="7837" spans="2:2" ht="14.25" customHeight="1" x14ac:dyDescent="0.25">
      <c r="B7837" s="238">
        <f t="shared" si="122"/>
        <v>43062.416666647667</v>
      </c>
    </row>
    <row r="7838" spans="2:2" ht="14.25" customHeight="1" x14ac:dyDescent="0.25">
      <c r="B7838" s="238">
        <f t="shared" si="122"/>
        <v>43062.458333314331</v>
      </c>
    </row>
    <row r="7839" spans="2:2" ht="14.25" customHeight="1" x14ac:dyDescent="0.25">
      <c r="B7839" s="238">
        <f t="shared" si="122"/>
        <v>43062.499999980995</v>
      </c>
    </row>
    <row r="7840" spans="2:2" ht="14.25" customHeight="1" x14ac:dyDescent="0.25">
      <c r="B7840" s="238">
        <f t="shared" si="122"/>
        <v>43062.541666647659</v>
      </c>
    </row>
    <row r="7841" spans="2:2" ht="14.25" customHeight="1" x14ac:dyDescent="0.25">
      <c r="B7841" s="238">
        <f t="shared" si="122"/>
        <v>43062.583333314324</v>
      </c>
    </row>
    <row r="7842" spans="2:2" ht="14.25" customHeight="1" x14ac:dyDescent="0.25">
      <c r="B7842" s="238">
        <f t="shared" si="122"/>
        <v>43062.624999980988</v>
      </c>
    </row>
    <row r="7843" spans="2:2" ht="14.25" customHeight="1" x14ac:dyDescent="0.25">
      <c r="B7843" s="238">
        <f t="shared" si="122"/>
        <v>43062.666666647652</v>
      </c>
    </row>
    <row r="7844" spans="2:2" ht="14.25" customHeight="1" x14ac:dyDescent="0.25">
      <c r="B7844" s="238">
        <f t="shared" si="122"/>
        <v>43062.708333314316</v>
      </c>
    </row>
    <row r="7845" spans="2:2" ht="14.25" customHeight="1" x14ac:dyDescent="0.25">
      <c r="B7845" s="238">
        <f t="shared" si="122"/>
        <v>43062.749999980981</v>
      </c>
    </row>
    <row r="7846" spans="2:2" ht="14.25" customHeight="1" x14ac:dyDescent="0.25">
      <c r="B7846" s="238">
        <f t="shared" si="122"/>
        <v>43062.791666647645</v>
      </c>
    </row>
    <row r="7847" spans="2:2" ht="14.25" customHeight="1" x14ac:dyDescent="0.25">
      <c r="B7847" s="238">
        <f t="shared" si="122"/>
        <v>43062.833333314309</v>
      </c>
    </row>
    <row r="7848" spans="2:2" ht="14.25" customHeight="1" x14ac:dyDescent="0.25">
      <c r="B7848" s="238">
        <f t="shared" si="122"/>
        <v>43062.874999980973</v>
      </c>
    </row>
    <row r="7849" spans="2:2" ht="14.25" customHeight="1" x14ac:dyDescent="0.25">
      <c r="B7849" s="238">
        <f t="shared" si="122"/>
        <v>43062.916666647638</v>
      </c>
    </row>
    <row r="7850" spans="2:2" ht="14.25" customHeight="1" x14ac:dyDescent="0.25">
      <c r="B7850" s="238">
        <f t="shared" si="122"/>
        <v>43062.958333314302</v>
      </c>
    </row>
    <row r="7851" spans="2:2" ht="14.25" customHeight="1" x14ac:dyDescent="0.25">
      <c r="B7851" s="238">
        <f t="shared" si="122"/>
        <v>43062.999999980966</v>
      </c>
    </row>
    <row r="7852" spans="2:2" ht="14.25" customHeight="1" x14ac:dyDescent="0.25">
      <c r="B7852" s="238">
        <f t="shared" si="122"/>
        <v>43063.04166664763</v>
      </c>
    </row>
    <row r="7853" spans="2:2" ht="14.25" customHeight="1" x14ac:dyDescent="0.25">
      <c r="B7853" s="238">
        <f t="shared" si="122"/>
        <v>43063.083333314295</v>
      </c>
    </row>
    <row r="7854" spans="2:2" ht="14.25" customHeight="1" x14ac:dyDescent="0.25">
      <c r="B7854" s="238">
        <f t="shared" si="122"/>
        <v>43063.124999980959</v>
      </c>
    </row>
    <row r="7855" spans="2:2" ht="14.25" customHeight="1" x14ac:dyDescent="0.25">
      <c r="B7855" s="238">
        <f t="shared" si="122"/>
        <v>43063.166666647623</v>
      </c>
    </row>
    <row r="7856" spans="2:2" ht="14.25" customHeight="1" x14ac:dyDescent="0.25">
      <c r="B7856" s="238">
        <f t="shared" si="122"/>
        <v>43063.208333314287</v>
      </c>
    </row>
    <row r="7857" spans="2:2" ht="14.25" customHeight="1" x14ac:dyDescent="0.25">
      <c r="B7857" s="238">
        <f t="shared" si="122"/>
        <v>43063.249999980952</v>
      </c>
    </row>
    <row r="7858" spans="2:2" ht="14.25" customHeight="1" x14ac:dyDescent="0.25">
      <c r="B7858" s="238">
        <f t="shared" si="122"/>
        <v>43063.291666647616</v>
      </c>
    </row>
    <row r="7859" spans="2:2" ht="14.25" customHeight="1" x14ac:dyDescent="0.25">
      <c r="B7859" s="238">
        <f t="shared" si="122"/>
        <v>43063.33333331428</v>
      </c>
    </row>
    <row r="7860" spans="2:2" ht="14.25" customHeight="1" x14ac:dyDescent="0.25">
      <c r="B7860" s="238">
        <f t="shared" si="122"/>
        <v>43063.374999980944</v>
      </c>
    </row>
    <row r="7861" spans="2:2" ht="14.25" customHeight="1" x14ac:dyDescent="0.25">
      <c r="B7861" s="238">
        <f t="shared" si="122"/>
        <v>43063.416666647609</v>
      </c>
    </row>
    <row r="7862" spans="2:2" ht="14.25" customHeight="1" x14ac:dyDescent="0.25">
      <c r="B7862" s="238">
        <f t="shared" si="122"/>
        <v>43063.458333314273</v>
      </c>
    </row>
    <row r="7863" spans="2:2" ht="14.25" customHeight="1" x14ac:dyDescent="0.25">
      <c r="B7863" s="238">
        <f t="shared" si="122"/>
        <v>43063.499999980937</v>
      </c>
    </row>
    <row r="7864" spans="2:2" ht="14.25" customHeight="1" x14ac:dyDescent="0.25">
      <c r="B7864" s="238">
        <f t="shared" si="122"/>
        <v>43063.541666647601</v>
      </c>
    </row>
    <row r="7865" spans="2:2" ht="14.25" customHeight="1" x14ac:dyDescent="0.25">
      <c r="B7865" s="238">
        <f t="shared" si="122"/>
        <v>43063.583333314265</v>
      </c>
    </row>
    <row r="7866" spans="2:2" ht="14.25" customHeight="1" x14ac:dyDescent="0.25">
      <c r="B7866" s="238">
        <f t="shared" si="122"/>
        <v>43063.62499998093</v>
      </c>
    </row>
    <row r="7867" spans="2:2" ht="14.25" customHeight="1" x14ac:dyDescent="0.25">
      <c r="B7867" s="238">
        <f t="shared" si="122"/>
        <v>43063.666666647594</v>
      </c>
    </row>
    <row r="7868" spans="2:2" ht="14.25" customHeight="1" x14ac:dyDescent="0.25">
      <c r="B7868" s="238">
        <f t="shared" si="122"/>
        <v>43063.708333314258</v>
      </c>
    </row>
    <row r="7869" spans="2:2" ht="14.25" customHeight="1" x14ac:dyDescent="0.25">
      <c r="B7869" s="238">
        <f t="shared" si="122"/>
        <v>43063.749999980922</v>
      </c>
    </row>
    <row r="7870" spans="2:2" ht="14.25" customHeight="1" x14ac:dyDescent="0.25">
      <c r="B7870" s="238">
        <f t="shared" si="122"/>
        <v>43063.791666647587</v>
      </c>
    </row>
    <row r="7871" spans="2:2" ht="14.25" customHeight="1" x14ac:dyDescent="0.25">
      <c r="B7871" s="238">
        <f t="shared" si="122"/>
        <v>43063.833333314251</v>
      </c>
    </row>
    <row r="7872" spans="2:2" ht="14.25" customHeight="1" x14ac:dyDescent="0.25">
      <c r="B7872" s="238">
        <f t="shared" si="122"/>
        <v>43063.874999980915</v>
      </c>
    </row>
    <row r="7873" spans="2:2" ht="14.25" customHeight="1" x14ac:dyDescent="0.25">
      <c r="B7873" s="238">
        <f t="shared" si="122"/>
        <v>43063.916666647579</v>
      </c>
    </row>
    <row r="7874" spans="2:2" ht="14.25" customHeight="1" x14ac:dyDescent="0.25">
      <c r="B7874" s="238">
        <f t="shared" si="122"/>
        <v>43063.958333314244</v>
      </c>
    </row>
    <row r="7875" spans="2:2" ht="14.25" customHeight="1" x14ac:dyDescent="0.25">
      <c r="B7875" s="238">
        <f t="shared" si="122"/>
        <v>43063.999999980908</v>
      </c>
    </row>
    <row r="7876" spans="2:2" ht="14.25" customHeight="1" x14ac:dyDescent="0.25">
      <c r="B7876" s="238">
        <f t="shared" si="122"/>
        <v>43064.041666647572</v>
      </c>
    </row>
    <row r="7877" spans="2:2" ht="14.25" customHeight="1" x14ac:dyDescent="0.25">
      <c r="B7877" s="238">
        <f t="shared" ref="B7877:B7940" si="123">B7876+(1/24)</f>
        <v>43064.083333314236</v>
      </c>
    </row>
    <row r="7878" spans="2:2" ht="14.25" customHeight="1" x14ac:dyDescent="0.25">
      <c r="B7878" s="238">
        <f t="shared" si="123"/>
        <v>43064.124999980901</v>
      </c>
    </row>
    <row r="7879" spans="2:2" ht="14.25" customHeight="1" x14ac:dyDescent="0.25">
      <c r="B7879" s="238">
        <f t="shared" si="123"/>
        <v>43064.166666647565</v>
      </c>
    </row>
    <row r="7880" spans="2:2" ht="14.25" customHeight="1" x14ac:dyDescent="0.25">
      <c r="B7880" s="238">
        <f t="shared" si="123"/>
        <v>43064.208333314229</v>
      </c>
    </row>
    <row r="7881" spans="2:2" ht="14.25" customHeight="1" x14ac:dyDescent="0.25">
      <c r="B7881" s="238">
        <f t="shared" si="123"/>
        <v>43064.249999980893</v>
      </c>
    </row>
    <row r="7882" spans="2:2" ht="14.25" customHeight="1" x14ac:dyDescent="0.25">
      <c r="B7882" s="238">
        <f t="shared" si="123"/>
        <v>43064.291666647558</v>
      </c>
    </row>
    <row r="7883" spans="2:2" ht="14.25" customHeight="1" x14ac:dyDescent="0.25">
      <c r="B7883" s="238">
        <f t="shared" si="123"/>
        <v>43064.333333314222</v>
      </c>
    </row>
    <row r="7884" spans="2:2" ht="14.25" customHeight="1" x14ac:dyDescent="0.25">
      <c r="B7884" s="238">
        <f t="shared" si="123"/>
        <v>43064.374999980886</v>
      </c>
    </row>
    <row r="7885" spans="2:2" ht="14.25" customHeight="1" x14ac:dyDescent="0.25">
      <c r="B7885" s="238">
        <f t="shared" si="123"/>
        <v>43064.41666664755</v>
      </c>
    </row>
    <row r="7886" spans="2:2" ht="14.25" customHeight="1" x14ac:dyDescent="0.25">
      <c r="B7886" s="238">
        <f t="shared" si="123"/>
        <v>43064.458333314215</v>
      </c>
    </row>
    <row r="7887" spans="2:2" ht="14.25" customHeight="1" x14ac:dyDescent="0.25">
      <c r="B7887" s="238">
        <f t="shared" si="123"/>
        <v>43064.499999980879</v>
      </c>
    </row>
    <row r="7888" spans="2:2" ht="14.25" customHeight="1" x14ac:dyDescent="0.25">
      <c r="B7888" s="238">
        <f t="shared" si="123"/>
        <v>43064.541666647543</v>
      </c>
    </row>
    <row r="7889" spans="2:2" ht="14.25" customHeight="1" x14ac:dyDescent="0.25">
      <c r="B7889" s="238">
        <f t="shared" si="123"/>
        <v>43064.583333314207</v>
      </c>
    </row>
    <row r="7890" spans="2:2" ht="14.25" customHeight="1" x14ac:dyDescent="0.25">
      <c r="B7890" s="238">
        <f t="shared" si="123"/>
        <v>43064.624999980872</v>
      </c>
    </row>
    <row r="7891" spans="2:2" ht="14.25" customHeight="1" x14ac:dyDescent="0.25">
      <c r="B7891" s="238">
        <f t="shared" si="123"/>
        <v>43064.666666647536</v>
      </c>
    </row>
    <row r="7892" spans="2:2" ht="14.25" customHeight="1" x14ac:dyDescent="0.25">
      <c r="B7892" s="238">
        <f t="shared" si="123"/>
        <v>43064.7083333142</v>
      </c>
    </row>
    <row r="7893" spans="2:2" ht="14.25" customHeight="1" x14ac:dyDescent="0.25">
      <c r="B7893" s="238">
        <f t="shared" si="123"/>
        <v>43064.749999980864</v>
      </c>
    </row>
    <row r="7894" spans="2:2" ht="14.25" customHeight="1" x14ac:dyDescent="0.25">
      <c r="B7894" s="238">
        <f t="shared" si="123"/>
        <v>43064.791666647528</v>
      </c>
    </row>
    <row r="7895" spans="2:2" ht="14.25" customHeight="1" x14ac:dyDescent="0.25">
      <c r="B7895" s="238">
        <f t="shared" si="123"/>
        <v>43064.833333314193</v>
      </c>
    </row>
    <row r="7896" spans="2:2" ht="14.25" customHeight="1" x14ac:dyDescent="0.25">
      <c r="B7896" s="238">
        <f t="shared" si="123"/>
        <v>43064.874999980857</v>
      </c>
    </row>
    <row r="7897" spans="2:2" ht="14.25" customHeight="1" x14ac:dyDescent="0.25">
      <c r="B7897" s="238">
        <f t="shared" si="123"/>
        <v>43064.916666647521</v>
      </c>
    </row>
    <row r="7898" spans="2:2" ht="14.25" customHeight="1" x14ac:dyDescent="0.25">
      <c r="B7898" s="238">
        <f t="shared" si="123"/>
        <v>43064.958333314185</v>
      </c>
    </row>
    <row r="7899" spans="2:2" ht="14.25" customHeight="1" x14ac:dyDescent="0.25">
      <c r="B7899" s="238">
        <f t="shared" si="123"/>
        <v>43064.99999998085</v>
      </c>
    </row>
    <row r="7900" spans="2:2" ht="14.25" customHeight="1" x14ac:dyDescent="0.25">
      <c r="B7900" s="238">
        <f t="shared" si="123"/>
        <v>43065.041666647514</v>
      </c>
    </row>
    <row r="7901" spans="2:2" ht="14.25" customHeight="1" x14ac:dyDescent="0.25">
      <c r="B7901" s="238">
        <f t="shared" si="123"/>
        <v>43065.083333314178</v>
      </c>
    </row>
    <row r="7902" spans="2:2" ht="14.25" customHeight="1" x14ac:dyDescent="0.25">
      <c r="B7902" s="238">
        <f t="shared" si="123"/>
        <v>43065.124999980842</v>
      </c>
    </row>
    <row r="7903" spans="2:2" ht="14.25" customHeight="1" x14ac:dyDescent="0.25">
      <c r="B7903" s="238">
        <f t="shared" si="123"/>
        <v>43065.166666647507</v>
      </c>
    </row>
    <row r="7904" spans="2:2" ht="14.25" customHeight="1" x14ac:dyDescent="0.25">
      <c r="B7904" s="238">
        <f t="shared" si="123"/>
        <v>43065.208333314171</v>
      </c>
    </row>
    <row r="7905" spans="2:2" ht="14.25" customHeight="1" x14ac:dyDescent="0.25">
      <c r="B7905" s="238">
        <f t="shared" si="123"/>
        <v>43065.249999980835</v>
      </c>
    </row>
    <row r="7906" spans="2:2" ht="14.25" customHeight="1" x14ac:dyDescent="0.25">
      <c r="B7906" s="238">
        <f t="shared" si="123"/>
        <v>43065.291666647499</v>
      </c>
    </row>
    <row r="7907" spans="2:2" ht="14.25" customHeight="1" x14ac:dyDescent="0.25">
      <c r="B7907" s="238">
        <f t="shared" si="123"/>
        <v>43065.333333314164</v>
      </c>
    </row>
    <row r="7908" spans="2:2" ht="14.25" customHeight="1" x14ac:dyDescent="0.25">
      <c r="B7908" s="238">
        <f t="shared" si="123"/>
        <v>43065.374999980828</v>
      </c>
    </row>
    <row r="7909" spans="2:2" ht="14.25" customHeight="1" x14ac:dyDescent="0.25">
      <c r="B7909" s="238">
        <f t="shared" si="123"/>
        <v>43065.416666647492</v>
      </c>
    </row>
    <row r="7910" spans="2:2" ht="14.25" customHeight="1" x14ac:dyDescent="0.25">
      <c r="B7910" s="238">
        <f t="shared" si="123"/>
        <v>43065.458333314156</v>
      </c>
    </row>
    <row r="7911" spans="2:2" ht="14.25" customHeight="1" x14ac:dyDescent="0.25">
      <c r="B7911" s="238">
        <f t="shared" si="123"/>
        <v>43065.499999980821</v>
      </c>
    </row>
    <row r="7912" spans="2:2" ht="14.25" customHeight="1" x14ac:dyDescent="0.25">
      <c r="B7912" s="238">
        <f t="shared" si="123"/>
        <v>43065.541666647485</v>
      </c>
    </row>
    <row r="7913" spans="2:2" ht="14.25" customHeight="1" x14ac:dyDescent="0.25">
      <c r="B7913" s="238">
        <f t="shared" si="123"/>
        <v>43065.583333314149</v>
      </c>
    </row>
    <row r="7914" spans="2:2" ht="14.25" customHeight="1" x14ac:dyDescent="0.25">
      <c r="B7914" s="238">
        <f t="shared" si="123"/>
        <v>43065.624999980813</v>
      </c>
    </row>
    <row r="7915" spans="2:2" ht="14.25" customHeight="1" x14ac:dyDescent="0.25">
      <c r="B7915" s="238">
        <f t="shared" si="123"/>
        <v>43065.666666647478</v>
      </c>
    </row>
    <row r="7916" spans="2:2" ht="14.25" customHeight="1" x14ac:dyDescent="0.25">
      <c r="B7916" s="238">
        <f t="shared" si="123"/>
        <v>43065.708333314142</v>
      </c>
    </row>
    <row r="7917" spans="2:2" ht="14.25" customHeight="1" x14ac:dyDescent="0.25">
      <c r="B7917" s="238">
        <f t="shared" si="123"/>
        <v>43065.749999980806</v>
      </c>
    </row>
    <row r="7918" spans="2:2" ht="14.25" customHeight="1" x14ac:dyDescent="0.25">
      <c r="B7918" s="238">
        <f t="shared" si="123"/>
        <v>43065.79166664747</v>
      </c>
    </row>
    <row r="7919" spans="2:2" ht="14.25" customHeight="1" x14ac:dyDescent="0.25">
      <c r="B7919" s="238">
        <f t="shared" si="123"/>
        <v>43065.833333314135</v>
      </c>
    </row>
    <row r="7920" spans="2:2" ht="14.25" customHeight="1" x14ac:dyDescent="0.25">
      <c r="B7920" s="238">
        <f t="shared" si="123"/>
        <v>43065.874999980799</v>
      </c>
    </row>
    <row r="7921" spans="2:2" ht="14.25" customHeight="1" x14ac:dyDescent="0.25">
      <c r="B7921" s="238">
        <f t="shared" si="123"/>
        <v>43065.916666647463</v>
      </c>
    </row>
    <row r="7922" spans="2:2" ht="14.25" customHeight="1" x14ac:dyDescent="0.25">
      <c r="B7922" s="238">
        <f t="shared" si="123"/>
        <v>43065.958333314127</v>
      </c>
    </row>
    <row r="7923" spans="2:2" ht="14.25" customHeight="1" x14ac:dyDescent="0.25">
      <c r="B7923" s="238">
        <f t="shared" si="123"/>
        <v>43065.999999980791</v>
      </c>
    </row>
    <row r="7924" spans="2:2" ht="14.25" customHeight="1" x14ac:dyDescent="0.25">
      <c r="B7924" s="238">
        <f t="shared" si="123"/>
        <v>43066.041666647456</v>
      </c>
    </row>
    <row r="7925" spans="2:2" ht="14.25" customHeight="1" x14ac:dyDescent="0.25">
      <c r="B7925" s="238">
        <f t="shared" si="123"/>
        <v>43066.08333331412</v>
      </c>
    </row>
    <row r="7926" spans="2:2" ht="14.25" customHeight="1" x14ac:dyDescent="0.25">
      <c r="B7926" s="238">
        <f t="shared" si="123"/>
        <v>43066.124999980784</v>
      </c>
    </row>
    <row r="7927" spans="2:2" ht="14.25" customHeight="1" x14ac:dyDescent="0.25">
      <c r="B7927" s="238">
        <f t="shared" si="123"/>
        <v>43066.166666647448</v>
      </c>
    </row>
    <row r="7928" spans="2:2" ht="14.25" customHeight="1" x14ac:dyDescent="0.25">
      <c r="B7928" s="238">
        <f t="shared" si="123"/>
        <v>43066.208333314113</v>
      </c>
    </row>
    <row r="7929" spans="2:2" ht="14.25" customHeight="1" x14ac:dyDescent="0.25">
      <c r="B7929" s="238">
        <f t="shared" si="123"/>
        <v>43066.249999980777</v>
      </c>
    </row>
    <row r="7930" spans="2:2" ht="14.25" customHeight="1" x14ac:dyDescent="0.25">
      <c r="B7930" s="238">
        <f t="shared" si="123"/>
        <v>43066.291666647441</v>
      </c>
    </row>
    <row r="7931" spans="2:2" ht="14.25" customHeight="1" x14ac:dyDescent="0.25">
      <c r="B7931" s="238">
        <f t="shared" si="123"/>
        <v>43066.333333314105</v>
      </c>
    </row>
    <row r="7932" spans="2:2" ht="14.25" customHeight="1" x14ac:dyDescent="0.25">
      <c r="B7932" s="238">
        <f t="shared" si="123"/>
        <v>43066.37499998077</v>
      </c>
    </row>
    <row r="7933" spans="2:2" ht="14.25" customHeight="1" x14ac:dyDescent="0.25">
      <c r="B7933" s="238">
        <f t="shared" si="123"/>
        <v>43066.416666647434</v>
      </c>
    </row>
    <row r="7934" spans="2:2" ht="14.25" customHeight="1" x14ac:dyDescent="0.25">
      <c r="B7934" s="238">
        <f t="shared" si="123"/>
        <v>43066.458333314098</v>
      </c>
    </row>
    <row r="7935" spans="2:2" ht="14.25" customHeight="1" x14ac:dyDescent="0.25">
      <c r="B7935" s="238">
        <f t="shared" si="123"/>
        <v>43066.499999980762</v>
      </c>
    </row>
    <row r="7936" spans="2:2" ht="14.25" customHeight="1" x14ac:dyDescent="0.25">
      <c r="B7936" s="238">
        <f t="shared" si="123"/>
        <v>43066.541666647427</v>
      </c>
    </row>
    <row r="7937" spans="2:2" ht="14.25" customHeight="1" x14ac:dyDescent="0.25">
      <c r="B7937" s="238">
        <f t="shared" si="123"/>
        <v>43066.583333314091</v>
      </c>
    </row>
    <row r="7938" spans="2:2" ht="14.25" customHeight="1" x14ac:dyDescent="0.25">
      <c r="B7938" s="238">
        <f t="shared" si="123"/>
        <v>43066.624999980755</v>
      </c>
    </row>
    <row r="7939" spans="2:2" ht="14.25" customHeight="1" x14ac:dyDescent="0.25">
      <c r="B7939" s="238">
        <f t="shared" si="123"/>
        <v>43066.666666647419</v>
      </c>
    </row>
    <row r="7940" spans="2:2" ht="14.25" customHeight="1" x14ac:dyDescent="0.25">
      <c r="B7940" s="238">
        <f t="shared" si="123"/>
        <v>43066.708333314084</v>
      </c>
    </row>
    <row r="7941" spans="2:2" ht="14.25" customHeight="1" x14ac:dyDescent="0.25">
      <c r="B7941" s="238">
        <f t="shared" ref="B7941:B8004" si="124">B7940+(1/24)</f>
        <v>43066.749999980748</v>
      </c>
    </row>
    <row r="7942" spans="2:2" ht="14.25" customHeight="1" x14ac:dyDescent="0.25">
      <c r="B7942" s="238">
        <f t="shared" si="124"/>
        <v>43066.791666647412</v>
      </c>
    </row>
    <row r="7943" spans="2:2" ht="14.25" customHeight="1" x14ac:dyDescent="0.25">
      <c r="B7943" s="238">
        <f t="shared" si="124"/>
        <v>43066.833333314076</v>
      </c>
    </row>
    <row r="7944" spans="2:2" ht="14.25" customHeight="1" x14ac:dyDescent="0.25">
      <c r="B7944" s="238">
        <f t="shared" si="124"/>
        <v>43066.874999980741</v>
      </c>
    </row>
    <row r="7945" spans="2:2" ht="14.25" customHeight="1" x14ac:dyDescent="0.25">
      <c r="B7945" s="238">
        <f t="shared" si="124"/>
        <v>43066.916666647405</v>
      </c>
    </row>
    <row r="7946" spans="2:2" ht="14.25" customHeight="1" x14ac:dyDescent="0.25">
      <c r="B7946" s="238">
        <f t="shared" si="124"/>
        <v>43066.958333314069</v>
      </c>
    </row>
    <row r="7947" spans="2:2" ht="14.25" customHeight="1" x14ac:dyDescent="0.25">
      <c r="B7947" s="238">
        <f t="shared" si="124"/>
        <v>43066.999999980733</v>
      </c>
    </row>
    <row r="7948" spans="2:2" ht="14.25" customHeight="1" x14ac:dyDescent="0.25">
      <c r="B7948" s="238">
        <f t="shared" si="124"/>
        <v>43067.041666647398</v>
      </c>
    </row>
    <row r="7949" spans="2:2" ht="14.25" customHeight="1" x14ac:dyDescent="0.25">
      <c r="B7949" s="238">
        <f t="shared" si="124"/>
        <v>43067.083333314062</v>
      </c>
    </row>
    <row r="7950" spans="2:2" ht="14.25" customHeight="1" x14ac:dyDescent="0.25">
      <c r="B7950" s="238">
        <f t="shared" si="124"/>
        <v>43067.124999980726</v>
      </c>
    </row>
    <row r="7951" spans="2:2" ht="14.25" customHeight="1" x14ac:dyDescent="0.25">
      <c r="B7951" s="238">
        <f t="shared" si="124"/>
        <v>43067.16666664739</v>
      </c>
    </row>
    <row r="7952" spans="2:2" ht="14.25" customHeight="1" x14ac:dyDescent="0.25">
      <c r="B7952" s="238">
        <f t="shared" si="124"/>
        <v>43067.208333314054</v>
      </c>
    </row>
    <row r="7953" spans="2:2" ht="14.25" customHeight="1" x14ac:dyDescent="0.25">
      <c r="B7953" s="238">
        <f t="shared" si="124"/>
        <v>43067.249999980719</v>
      </c>
    </row>
    <row r="7954" spans="2:2" ht="14.25" customHeight="1" x14ac:dyDescent="0.25">
      <c r="B7954" s="238">
        <f t="shared" si="124"/>
        <v>43067.291666647383</v>
      </c>
    </row>
    <row r="7955" spans="2:2" ht="14.25" customHeight="1" x14ac:dyDescent="0.25">
      <c r="B7955" s="238">
        <f t="shared" si="124"/>
        <v>43067.333333314047</v>
      </c>
    </row>
    <row r="7956" spans="2:2" ht="14.25" customHeight="1" x14ac:dyDescent="0.25">
      <c r="B7956" s="238">
        <f t="shared" si="124"/>
        <v>43067.374999980711</v>
      </c>
    </row>
    <row r="7957" spans="2:2" ht="14.25" customHeight="1" x14ac:dyDescent="0.25">
      <c r="B7957" s="238">
        <f t="shared" si="124"/>
        <v>43067.416666647376</v>
      </c>
    </row>
    <row r="7958" spans="2:2" ht="14.25" customHeight="1" x14ac:dyDescent="0.25">
      <c r="B7958" s="238">
        <f t="shared" si="124"/>
        <v>43067.45833331404</v>
      </c>
    </row>
    <row r="7959" spans="2:2" ht="14.25" customHeight="1" x14ac:dyDescent="0.25">
      <c r="B7959" s="238">
        <f t="shared" si="124"/>
        <v>43067.499999980704</v>
      </c>
    </row>
    <row r="7960" spans="2:2" ht="14.25" customHeight="1" x14ac:dyDescent="0.25">
      <c r="B7960" s="238">
        <f t="shared" si="124"/>
        <v>43067.541666647368</v>
      </c>
    </row>
    <row r="7961" spans="2:2" ht="14.25" customHeight="1" x14ac:dyDescent="0.25">
      <c r="B7961" s="238">
        <f t="shared" si="124"/>
        <v>43067.583333314033</v>
      </c>
    </row>
    <row r="7962" spans="2:2" ht="14.25" customHeight="1" x14ac:dyDescent="0.25">
      <c r="B7962" s="238">
        <f t="shared" si="124"/>
        <v>43067.624999980697</v>
      </c>
    </row>
    <row r="7963" spans="2:2" ht="14.25" customHeight="1" x14ac:dyDescent="0.25">
      <c r="B7963" s="238">
        <f t="shared" si="124"/>
        <v>43067.666666647361</v>
      </c>
    </row>
    <row r="7964" spans="2:2" ht="14.25" customHeight="1" x14ac:dyDescent="0.25">
      <c r="B7964" s="238">
        <f t="shared" si="124"/>
        <v>43067.708333314025</v>
      </c>
    </row>
    <row r="7965" spans="2:2" ht="14.25" customHeight="1" x14ac:dyDescent="0.25">
      <c r="B7965" s="238">
        <f t="shared" si="124"/>
        <v>43067.74999998069</v>
      </c>
    </row>
    <row r="7966" spans="2:2" ht="14.25" customHeight="1" x14ac:dyDescent="0.25">
      <c r="B7966" s="238">
        <f t="shared" si="124"/>
        <v>43067.791666647354</v>
      </c>
    </row>
    <row r="7967" spans="2:2" ht="14.25" customHeight="1" x14ac:dyDescent="0.25">
      <c r="B7967" s="238">
        <f t="shared" si="124"/>
        <v>43067.833333314018</v>
      </c>
    </row>
    <row r="7968" spans="2:2" ht="14.25" customHeight="1" x14ac:dyDescent="0.25">
      <c r="B7968" s="238">
        <f t="shared" si="124"/>
        <v>43067.874999980682</v>
      </c>
    </row>
    <row r="7969" spans="2:2" ht="14.25" customHeight="1" x14ac:dyDescent="0.25">
      <c r="B7969" s="238">
        <f t="shared" si="124"/>
        <v>43067.916666647347</v>
      </c>
    </row>
    <row r="7970" spans="2:2" ht="14.25" customHeight="1" x14ac:dyDescent="0.25">
      <c r="B7970" s="238">
        <f t="shared" si="124"/>
        <v>43067.958333314011</v>
      </c>
    </row>
    <row r="7971" spans="2:2" ht="14.25" customHeight="1" x14ac:dyDescent="0.25">
      <c r="B7971" s="238">
        <f t="shared" si="124"/>
        <v>43067.999999980675</v>
      </c>
    </row>
    <row r="7972" spans="2:2" ht="14.25" customHeight="1" x14ac:dyDescent="0.25">
      <c r="B7972" s="238">
        <f t="shared" si="124"/>
        <v>43068.041666647339</v>
      </c>
    </row>
    <row r="7973" spans="2:2" ht="14.25" customHeight="1" x14ac:dyDescent="0.25">
      <c r="B7973" s="238">
        <f t="shared" si="124"/>
        <v>43068.083333314004</v>
      </c>
    </row>
    <row r="7974" spans="2:2" ht="14.25" customHeight="1" x14ac:dyDescent="0.25">
      <c r="B7974" s="238">
        <f t="shared" si="124"/>
        <v>43068.124999980668</v>
      </c>
    </row>
    <row r="7975" spans="2:2" ht="14.25" customHeight="1" x14ac:dyDescent="0.25">
      <c r="B7975" s="238">
        <f t="shared" si="124"/>
        <v>43068.166666647332</v>
      </c>
    </row>
    <row r="7976" spans="2:2" ht="14.25" customHeight="1" x14ac:dyDescent="0.25">
      <c r="B7976" s="238">
        <f t="shared" si="124"/>
        <v>43068.208333313996</v>
      </c>
    </row>
    <row r="7977" spans="2:2" ht="14.25" customHeight="1" x14ac:dyDescent="0.25">
      <c r="B7977" s="238">
        <f t="shared" si="124"/>
        <v>43068.249999980661</v>
      </c>
    </row>
    <row r="7978" spans="2:2" ht="14.25" customHeight="1" x14ac:dyDescent="0.25">
      <c r="B7978" s="238">
        <f t="shared" si="124"/>
        <v>43068.291666647325</v>
      </c>
    </row>
    <row r="7979" spans="2:2" ht="14.25" customHeight="1" x14ac:dyDescent="0.25">
      <c r="B7979" s="238">
        <f t="shared" si="124"/>
        <v>43068.333333313989</v>
      </c>
    </row>
    <row r="7980" spans="2:2" ht="14.25" customHeight="1" x14ac:dyDescent="0.25">
      <c r="B7980" s="238">
        <f t="shared" si="124"/>
        <v>43068.374999980653</v>
      </c>
    </row>
    <row r="7981" spans="2:2" ht="14.25" customHeight="1" x14ac:dyDescent="0.25">
      <c r="B7981" s="238">
        <f t="shared" si="124"/>
        <v>43068.416666647317</v>
      </c>
    </row>
    <row r="7982" spans="2:2" ht="14.25" customHeight="1" x14ac:dyDescent="0.25">
      <c r="B7982" s="238">
        <f t="shared" si="124"/>
        <v>43068.458333313982</v>
      </c>
    </row>
    <row r="7983" spans="2:2" ht="14.25" customHeight="1" x14ac:dyDescent="0.25">
      <c r="B7983" s="238">
        <f t="shared" si="124"/>
        <v>43068.499999980646</v>
      </c>
    </row>
    <row r="7984" spans="2:2" ht="14.25" customHeight="1" x14ac:dyDescent="0.25">
      <c r="B7984" s="238">
        <f t="shared" si="124"/>
        <v>43068.54166664731</v>
      </c>
    </row>
    <row r="7985" spans="2:2" ht="14.25" customHeight="1" x14ac:dyDescent="0.25">
      <c r="B7985" s="238">
        <f t="shared" si="124"/>
        <v>43068.583333313974</v>
      </c>
    </row>
    <row r="7986" spans="2:2" ht="14.25" customHeight="1" x14ac:dyDescent="0.25">
      <c r="B7986" s="238">
        <f t="shared" si="124"/>
        <v>43068.624999980639</v>
      </c>
    </row>
    <row r="7987" spans="2:2" ht="14.25" customHeight="1" x14ac:dyDescent="0.25">
      <c r="B7987" s="238">
        <f t="shared" si="124"/>
        <v>43068.666666647303</v>
      </c>
    </row>
    <row r="7988" spans="2:2" ht="14.25" customHeight="1" x14ac:dyDescent="0.25">
      <c r="B7988" s="238">
        <f t="shared" si="124"/>
        <v>43068.708333313967</v>
      </c>
    </row>
    <row r="7989" spans="2:2" ht="14.25" customHeight="1" x14ac:dyDescent="0.25">
      <c r="B7989" s="238">
        <f t="shared" si="124"/>
        <v>43068.749999980631</v>
      </c>
    </row>
    <row r="7990" spans="2:2" ht="14.25" customHeight="1" x14ac:dyDescent="0.25">
      <c r="B7990" s="238">
        <f t="shared" si="124"/>
        <v>43068.791666647296</v>
      </c>
    </row>
    <row r="7991" spans="2:2" ht="14.25" customHeight="1" x14ac:dyDescent="0.25">
      <c r="B7991" s="238">
        <f t="shared" si="124"/>
        <v>43068.83333331396</v>
      </c>
    </row>
    <row r="7992" spans="2:2" ht="14.25" customHeight="1" x14ac:dyDescent="0.25">
      <c r="B7992" s="238">
        <f t="shared" si="124"/>
        <v>43068.874999980624</v>
      </c>
    </row>
    <row r="7993" spans="2:2" ht="14.25" customHeight="1" x14ac:dyDescent="0.25">
      <c r="B7993" s="238">
        <f t="shared" si="124"/>
        <v>43068.916666647288</v>
      </c>
    </row>
    <row r="7994" spans="2:2" ht="14.25" customHeight="1" x14ac:dyDescent="0.25">
      <c r="B7994" s="238">
        <f t="shared" si="124"/>
        <v>43068.958333313953</v>
      </c>
    </row>
    <row r="7995" spans="2:2" ht="14.25" customHeight="1" x14ac:dyDescent="0.25">
      <c r="B7995" s="238">
        <f t="shared" si="124"/>
        <v>43068.999999980617</v>
      </c>
    </row>
    <row r="7996" spans="2:2" ht="14.25" customHeight="1" x14ac:dyDescent="0.25">
      <c r="B7996" s="238">
        <f t="shared" si="124"/>
        <v>43069.041666647281</v>
      </c>
    </row>
    <row r="7997" spans="2:2" ht="14.25" customHeight="1" x14ac:dyDescent="0.25">
      <c r="B7997" s="238">
        <f t="shared" si="124"/>
        <v>43069.083333313945</v>
      </c>
    </row>
    <row r="7998" spans="2:2" ht="14.25" customHeight="1" x14ac:dyDescent="0.25">
      <c r="B7998" s="238">
        <f t="shared" si="124"/>
        <v>43069.12499998061</v>
      </c>
    </row>
    <row r="7999" spans="2:2" ht="14.25" customHeight="1" x14ac:dyDescent="0.25">
      <c r="B7999" s="238">
        <f t="shared" si="124"/>
        <v>43069.166666647274</v>
      </c>
    </row>
    <row r="8000" spans="2:2" ht="14.25" customHeight="1" x14ac:dyDescent="0.25">
      <c r="B8000" s="238">
        <f t="shared" si="124"/>
        <v>43069.208333313938</v>
      </c>
    </row>
    <row r="8001" spans="2:2" ht="14.25" customHeight="1" x14ac:dyDescent="0.25">
      <c r="B8001" s="238">
        <f t="shared" si="124"/>
        <v>43069.249999980602</v>
      </c>
    </row>
    <row r="8002" spans="2:2" ht="14.25" customHeight="1" x14ac:dyDescent="0.25">
      <c r="B8002" s="238">
        <f t="shared" si="124"/>
        <v>43069.291666647267</v>
      </c>
    </row>
    <row r="8003" spans="2:2" ht="14.25" customHeight="1" x14ac:dyDescent="0.25">
      <c r="B8003" s="238">
        <f t="shared" si="124"/>
        <v>43069.333333313931</v>
      </c>
    </row>
    <row r="8004" spans="2:2" ht="14.25" customHeight="1" x14ac:dyDescent="0.25">
      <c r="B8004" s="238">
        <f t="shared" si="124"/>
        <v>43069.374999980595</v>
      </c>
    </row>
    <row r="8005" spans="2:2" ht="14.25" customHeight="1" x14ac:dyDescent="0.25">
      <c r="B8005" s="238">
        <f t="shared" ref="B8005:B8068" si="125">B8004+(1/24)</f>
        <v>43069.416666647259</v>
      </c>
    </row>
    <row r="8006" spans="2:2" ht="14.25" customHeight="1" x14ac:dyDescent="0.25">
      <c r="B8006" s="238">
        <f t="shared" si="125"/>
        <v>43069.458333313924</v>
      </c>
    </row>
    <row r="8007" spans="2:2" ht="14.25" customHeight="1" x14ac:dyDescent="0.25">
      <c r="B8007" s="238">
        <f t="shared" si="125"/>
        <v>43069.499999980588</v>
      </c>
    </row>
    <row r="8008" spans="2:2" ht="14.25" customHeight="1" x14ac:dyDescent="0.25">
      <c r="B8008" s="238">
        <f t="shared" si="125"/>
        <v>43069.541666647252</v>
      </c>
    </row>
    <row r="8009" spans="2:2" ht="14.25" customHeight="1" x14ac:dyDescent="0.25">
      <c r="B8009" s="238">
        <f t="shared" si="125"/>
        <v>43069.583333313916</v>
      </c>
    </row>
    <row r="8010" spans="2:2" ht="14.25" customHeight="1" x14ac:dyDescent="0.25">
      <c r="B8010" s="238">
        <f t="shared" si="125"/>
        <v>43069.62499998058</v>
      </c>
    </row>
    <row r="8011" spans="2:2" ht="14.25" customHeight="1" x14ac:dyDescent="0.25">
      <c r="B8011" s="238">
        <f t="shared" si="125"/>
        <v>43069.666666647245</v>
      </c>
    </row>
    <row r="8012" spans="2:2" ht="14.25" customHeight="1" x14ac:dyDescent="0.25">
      <c r="B8012" s="238">
        <f t="shared" si="125"/>
        <v>43069.708333313909</v>
      </c>
    </row>
    <row r="8013" spans="2:2" ht="14.25" customHeight="1" x14ac:dyDescent="0.25">
      <c r="B8013" s="238">
        <f t="shared" si="125"/>
        <v>43069.749999980573</v>
      </c>
    </row>
    <row r="8014" spans="2:2" ht="14.25" customHeight="1" x14ac:dyDescent="0.25">
      <c r="B8014" s="238">
        <f t="shared" si="125"/>
        <v>43069.791666647237</v>
      </c>
    </row>
    <row r="8015" spans="2:2" ht="14.25" customHeight="1" x14ac:dyDescent="0.25">
      <c r="B8015" s="238">
        <f t="shared" si="125"/>
        <v>43069.833333313902</v>
      </c>
    </row>
    <row r="8016" spans="2:2" ht="14.25" customHeight="1" x14ac:dyDescent="0.25">
      <c r="B8016" s="238">
        <f t="shared" si="125"/>
        <v>43069.874999980566</v>
      </c>
    </row>
    <row r="8017" spans="2:2" ht="14.25" customHeight="1" x14ac:dyDescent="0.25">
      <c r="B8017" s="238">
        <f t="shared" si="125"/>
        <v>43069.91666664723</v>
      </c>
    </row>
    <row r="8018" spans="2:2" ht="14.25" customHeight="1" x14ac:dyDescent="0.25">
      <c r="B8018" s="238">
        <f t="shared" si="125"/>
        <v>43069.958333313894</v>
      </c>
    </row>
    <row r="8019" spans="2:2" ht="14.25" customHeight="1" x14ac:dyDescent="0.25">
      <c r="B8019" s="238">
        <f t="shared" si="125"/>
        <v>43069.999999980559</v>
      </c>
    </row>
    <row r="8020" spans="2:2" ht="14.25" customHeight="1" x14ac:dyDescent="0.25">
      <c r="B8020" s="238">
        <f t="shared" si="125"/>
        <v>43070.041666647223</v>
      </c>
    </row>
    <row r="8021" spans="2:2" ht="14.25" customHeight="1" x14ac:dyDescent="0.25">
      <c r="B8021" s="238">
        <f t="shared" si="125"/>
        <v>43070.083333313887</v>
      </c>
    </row>
    <row r="8022" spans="2:2" ht="14.25" customHeight="1" x14ac:dyDescent="0.25">
      <c r="B8022" s="238">
        <f t="shared" si="125"/>
        <v>43070.124999980551</v>
      </c>
    </row>
    <row r="8023" spans="2:2" ht="14.25" customHeight="1" x14ac:dyDescent="0.25">
      <c r="B8023" s="238">
        <f t="shared" si="125"/>
        <v>43070.166666647216</v>
      </c>
    </row>
    <row r="8024" spans="2:2" ht="14.25" customHeight="1" x14ac:dyDescent="0.25">
      <c r="B8024" s="238">
        <f t="shared" si="125"/>
        <v>43070.20833331388</v>
      </c>
    </row>
    <row r="8025" spans="2:2" ht="14.25" customHeight="1" x14ac:dyDescent="0.25">
      <c r="B8025" s="238">
        <f t="shared" si="125"/>
        <v>43070.249999980544</v>
      </c>
    </row>
    <row r="8026" spans="2:2" ht="14.25" customHeight="1" x14ac:dyDescent="0.25">
      <c r="B8026" s="238">
        <f t="shared" si="125"/>
        <v>43070.291666647208</v>
      </c>
    </row>
    <row r="8027" spans="2:2" ht="14.25" customHeight="1" x14ac:dyDescent="0.25">
      <c r="B8027" s="238">
        <f t="shared" si="125"/>
        <v>43070.333333313873</v>
      </c>
    </row>
    <row r="8028" spans="2:2" ht="14.25" customHeight="1" x14ac:dyDescent="0.25">
      <c r="B8028" s="238">
        <f t="shared" si="125"/>
        <v>43070.374999980537</v>
      </c>
    </row>
    <row r="8029" spans="2:2" ht="14.25" customHeight="1" x14ac:dyDescent="0.25">
      <c r="B8029" s="238">
        <f t="shared" si="125"/>
        <v>43070.416666647201</v>
      </c>
    </row>
    <row r="8030" spans="2:2" ht="14.25" customHeight="1" x14ac:dyDescent="0.25">
      <c r="B8030" s="238">
        <f t="shared" si="125"/>
        <v>43070.458333313865</v>
      </c>
    </row>
    <row r="8031" spans="2:2" ht="14.25" customHeight="1" x14ac:dyDescent="0.25">
      <c r="B8031" s="238">
        <f t="shared" si="125"/>
        <v>43070.49999998053</v>
      </c>
    </row>
    <row r="8032" spans="2:2" ht="14.25" customHeight="1" x14ac:dyDescent="0.25">
      <c r="B8032" s="238">
        <f t="shared" si="125"/>
        <v>43070.541666647194</v>
      </c>
    </row>
    <row r="8033" spans="2:2" ht="14.25" customHeight="1" x14ac:dyDescent="0.25">
      <c r="B8033" s="238">
        <f t="shared" si="125"/>
        <v>43070.583333313858</v>
      </c>
    </row>
    <row r="8034" spans="2:2" ht="14.25" customHeight="1" x14ac:dyDescent="0.25">
      <c r="B8034" s="238">
        <f t="shared" si="125"/>
        <v>43070.624999980522</v>
      </c>
    </row>
    <row r="8035" spans="2:2" ht="14.25" customHeight="1" x14ac:dyDescent="0.25">
      <c r="B8035" s="238">
        <f t="shared" si="125"/>
        <v>43070.666666647187</v>
      </c>
    </row>
    <row r="8036" spans="2:2" ht="14.25" customHeight="1" x14ac:dyDescent="0.25">
      <c r="B8036" s="238">
        <f t="shared" si="125"/>
        <v>43070.708333313851</v>
      </c>
    </row>
    <row r="8037" spans="2:2" ht="14.25" customHeight="1" x14ac:dyDescent="0.25">
      <c r="B8037" s="238">
        <f t="shared" si="125"/>
        <v>43070.749999980515</v>
      </c>
    </row>
    <row r="8038" spans="2:2" ht="14.25" customHeight="1" x14ac:dyDescent="0.25">
      <c r="B8038" s="238">
        <f t="shared" si="125"/>
        <v>43070.791666647179</v>
      </c>
    </row>
    <row r="8039" spans="2:2" ht="14.25" customHeight="1" x14ac:dyDescent="0.25">
      <c r="B8039" s="238">
        <f t="shared" si="125"/>
        <v>43070.833333313843</v>
      </c>
    </row>
    <row r="8040" spans="2:2" ht="14.25" customHeight="1" x14ac:dyDescent="0.25">
      <c r="B8040" s="238">
        <f t="shared" si="125"/>
        <v>43070.874999980508</v>
      </c>
    </row>
    <row r="8041" spans="2:2" ht="14.25" customHeight="1" x14ac:dyDescent="0.25">
      <c r="B8041" s="238">
        <f t="shared" si="125"/>
        <v>43070.916666647172</v>
      </c>
    </row>
    <row r="8042" spans="2:2" ht="14.25" customHeight="1" x14ac:dyDescent="0.25">
      <c r="B8042" s="238">
        <f t="shared" si="125"/>
        <v>43070.958333313836</v>
      </c>
    </row>
    <row r="8043" spans="2:2" ht="14.25" customHeight="1" x14ac:dyDescent="0.25">
      <c r="B8043" s="238">
        <f t="shared" si="125"/>
        <v>43070.9999999805</v>
      </c>
    </row>
    <row r="8044" spans="2:2" ht="14.25" customHeight="1" x14ac:dyDescent="0.25">
      <c r="B8044" s="238">
        <f t="shared" si="125"/>
        <v>43071.041666647165</v>
      </c>
    </row>
    <row r="8045" spans="2:2" ht="14.25" customHeight="1" x14ac:dyDescent="0.25">
      <c r="B8045" s="238">
        <f t="shared" si="125"/>
        <v>43071.083333313829</v>
      </c>
    </row>
    <row r="8046" spans="2:2" ht="14.25" customHeight="1" x14ac:dyDescent="0.25">
      <c r="B8046" s="238">
        <f t="shared" si="125"/>
        <v>43071.124999980493</v>
      </c>
    </row>
    <row r="8047" spans="2:2" ht="14.25" customHeight="1" x14ac:dyDescent="0.25">
      <c r="B8047" s="238">
        <f t="shared" si="125"/>
        <v>43071.166666647157</v>
      </c>
    </row>
    <row r="8048" spans="2:2" ht="14.25" customHeight="1" x14ac:dyDescent="0.25">
      <c r="B8048" s="238">
        <f t="shared" si="125"/>
        <v>43071.208333313822</v>
      </c>
    </row>
    <row r="8049" spans="2:2" ht="14.25" customHeight="1" x14ac:dyDescent="0.25">
      <c r="B8049" s="238">
        <f t="shared" si="125"/>
        <v>43071.249999980486</v>
      </c>
    </row>
    <row r="8050" spans="2:2" ht="14.25" customHeight="1" x14ac:dyDescent="0.25">
      <c r="B8050" s="238">
        <f t="shared" si="125"/>
        <v>43071.29166664715</v>
      </c>
    </row>
    <row r="8051" spans="2:2" ht="14.25" customHeight="1" x14ac:dyDescent="0.25">
      <c r="B8051" s="238">
        <f t="shared" si="125"/>
        <v>43071.333333313814</v>
      </c>
    </row>
    <row r="8052" spans="2:2" ht="14.25" customHeight="1" x14ac:dyDescent="0.25">
      <c r="B8052" s="238">
        <f t="shared" si="125"/>
        <v>43071.374999980479</v>
      </c>
    </row>
    <row r="8053" spans="2:2" ht="14.25" customHeight="1" x14ac:dyDescent="0.25">
      <c r="B8053" s="238">
        <f t="shared" si="125"/>
        <v>43071.416666647143</v>
      </c>
    </row>
    <row r="8054" spans="2:2" ht="14.25" customHeight="1" x14ac:dyDescent="0.25">
      <c r="B8054" s="238">
        <f t="shared" si="125"/>
        <v>43071.458333313807</v>
      </c>
    </row>
    <row r="8055" spans="2:2" ht="14.25" customHeight="1" x14ac:dyDescent="0.25">
      <c r="B8055" s="238">
        <f t="shared" si="125"/>
        <v>43071.499999980471</v>
      </c>
    </row>
    <row r="8056" spans="2:2" ht="14.25" customHeight="1" x14ac:dyDescent="0.25">
      <c r="B8056" s="238">
        <f t="shared" si="125"/>
        <v>43071.541666647136</v>
      </c>
    </row>
    <row r="8057" spans="2:2" ht="14.25" customHeight="1" x14ac:dyDescent="0.25">
      <c r="B8057" s="238">
        <f t="shared" si="125"/>
        <v>43071.5833333138</v>
      </c>
    </row>
    <row r="8058" spans="2:2" ht="14.25" customHeight="1" x14ac:dyDescent="0.25">
      <c r="B8058" s="238">
        <f t="shared" si="125"/>
        <v>43071.624999980464</v>
      </c>
    </row>
    <row r="8059" spans="2:2" ht="14.25" customHeight="1" x14ac:dyDescent="0.25">
      <c r="B8059" s="238">
        <f t="shared" si="125"/>
        <v>43071.666666647128</v>
      </c>
    </row>
    <row r="8060" spans="2:2" ht="14.25" customHeight="1" x14ac:dyDescent="0.25">
      <c r="B8060" s="238">
        <f t="shared" si="125"/>
        <v>43071.708333313793</v>
      </c>
    </row>
    <row r="8061" spans="2:2" ht="14.25" customHeight="1" x14ac:dyDescent="0.25">
      <c r="B8061" s="238">
        <f t="shared" si="125"/>
        <v>43071.749999980457</v>
      </c>
    </row>
    <row r="8062" spans="2:2" ht="14.25" customHeight="1" x14ac:dyDescent="0.25">
      <c r="B8062" s="238">
        <f t="shared" si="125"/>
        <v>43071.791666647121</v>
      </c>
    </row>
    <row r="8063" spans="2:2" ht="14.25" customHeight="1" x14ac:dyDescent="0.25">
      <c r="B8063" s="238">
        <f t="shared" si="125"/>
        <v>43071.833333313785</v>
      </c>
    </row>
    <row r="8064" spans="2:2" ht="14.25" customHeight="1" x14ac:dyDescent="0.25">
      <c r="B8064" s="238">
        <f t="shared" si="125"/>
        <v>43071.87499998045</v>
      </c>
    </row>
    <row r="8065" spans="2:2" ht="14.25" customHeight="1" x14ac:dyDescent="0.25">
      <c r="B8065" s="238">
        <f t="shared" si="125"/>
        <v>43071.916666647114</v>
      </c>
    </row>
    <row r="8066" spans="2:2" ht="14.25" customHeight="1" x14ac:dyDescent="0.25">
      <c r="B8066" s="238">
        <f t="shared" si="125"/>
        <v>43071.958333313778</v>
      </c>
    </row>
    <row r="8067" spans="2:2" ht="14.25" customHeight="1" x14ac:dyDescent="0.25">
      <c r="B8067" s="238">
        <f t="shared" si="125"/>
        <v>43071.999999980442</v>
      </c>
    </row>
    <row r="8068" spans="2:2" ht="14.25" customHeight="1" x14ac:dyDescent="0.25">
      <c r="B8068" s="238">
        <f t="shared" si="125"/>
        <v>43072.041666647106</v>
      </c>
    </row>
    <row r="8069" spans="2:2" ht="14.25" customHeight="1" x14ac:dyDescent="0.25">
      <c r="B8069" s="238">
        <f t="shared" ref="B8069:B8132" si="126">B8068+(1/24)</f>
        <v>43072.083333313771</v>
      </c>
    </row>
    <row r="8070" spans="2:2" ht="14.25" customHeight="1" x14ac:dyDescent="0.25">
      <c r="B8070" s="238">
        <f t="shared" si="126"/>
        <v>43072.124999980435</v>
      </c>
    </row>
    <row r="8071" spans="2:2" ht="14.25" customHeight="1" x14ac:dyDescent="0.25">
      <c r="B8071" s="238">
        <f t="shared" si="126"/>
        <v>43072.166666647099</v>
      </c>
    </row>
    <row r="8072" spans="2:2" ht="14.25" customHeight="1" x14ac:dyDescent="0.25">
      <c r="B8072" s="238">
        <f t="shared" si="126"/>
        <v>43072.208333313763</v>
      </c>
    </row>
    <row r="8073" spans="2:2" ht="14.25" customHeight="1" x14ac:dyDescent="0.25">
      <c r="B8073" s="238">
        <f t="shared" si="126"/>
        <v>43072.249999980428</v>
      </c>
    </row>
    <row r="8074" spans="2:2" ht="14.25" customHeight="1" x14ac:dyDescent="0.25">
      <c r="B8074" s="238">
        <f t="shared" si="126"/>
        <v>43072.291666647092</v>
      </c>
    </row>
    <row r="8075" spans="2:2" ht="14.25" customHeight="1" x14ac:dyDescent="0.25">
      <c r="B8075" s="238">
        <f t="shared" si="126"/>
        <v>43072.333333313756</v>
      </c>
    </row>
    <row r="8076" spans="2:2" ht="14.25" customHeight="1" x14ac:dyDescent="0.25">
      <c r="B8076" s="238">
        <f t="shared" si="126"/>
        <v>43072.37499998042</v>
      </c>
    </row>
    <row r="8077" spans="2:2" ht="14.25" customHeight="1" x14ac:dyDescent="0.25">
      <c r="B8077" s="238">
        <f t="shared" si="126"/>
        <v>43072.416666647085</v>
      </c>
    </row>
    <row r="8078" spans="2:2" ht="14.25" customHeight="1" x14ac:dyDescent="0.25">
      <c r="B8078" s="238">
        <f t="shared" si="126"/>
        <v>43072.458333313749</v>
      </c>
    </row>
    <row r="8079" spans="2:2" ht="14.25" customHeight="1" x14ac:dyDescent="0.25">
      <c r="B8079" s="238">
        <f t="shared" si="126"/>
        <v>43072.499999980413</v>
      </c>
    </row>
    <row r="8080" spans="2:2" ht="14.25" customHeight="1" x14ac:dyDescent="0.25">
      <c r="B8080" s="238">
        <f t="shared" si="126"/>
        <v>43072.541666647077</v>
      </c>
    </row>
    <row r="8081" spans="2:2" ht="14.25" customHeight="1" x14ac:dyDescent="0.25">
      <c r="B8081" s="238">
        <f t="shared" si="126"/>
        <v>43072.583333313742</v>
      </c>
    </row>
    <row r="8082" spans="2:2" ht="14.25" customHeight="1" x14ac:dyDescent="0.25">
      <c r="B8082" s="238">
        <f t="shared" si="126"/>
        <v>43072.624999980406</v>
      </c>
    </row>
    <row r="8083" spans="2:2" ht="14.25" customHeight="1" x14ac:dyDescent="0.25">
      <c r="B8083" s="238">
        <f t="shared" si="126"/>
        <v>43072.66666664707</v>
      </c>
    </row>
    <row r="8084" spans="2:2" ht="14.25" customHeight="1" x14ac:dyDescent="0.25">
      <c r="B8084" s="238">
        <f t="shared" si="126"/>
        <v>43072.708333313734</v>
      </c>
    </row>
    <row r="8085" spans="2:2" ht="14.25" customHeight="1" x14ac:dyDescent="0.25">
      <c r="B8085" s="238">
        <f t="shared" si="126"/>
        <v>43072.749999980399</v>
      </c>
    </row>
    <row r="8086" spans="2:2" ht="14.25" customHeight="1" x14ac:dyDescent="0.25">
      <c r="B8086" s="238">
        <f t="shared" si="126"/>
        <v>43072.791666647063</v>
      </c>
    </row>
    <row r="8087" spans="2:2" ht="14.25" customHeight="1" x14ac:dyDescent="0.25">
      <c r="B8087" s="238">
        <f t="shared" si="126"/>
        <v>43072.833333313727</v>
      </c>
    </row>
    <row r="8088" spans="2:2" ht="14.25" customHeight="1" x14ac:dyDescent="0.25">
      <c r="B8088" s="238">
        <f t="shared" si="126"/>
        <v>43072.874999980391</v>
      </c>
    </row>
    <row r="8089" spans="2:2" ht="14.25" customHeight="1" x14ac:dyDescent="0.25">
      <c r="B8089" s="238">
        <f t="shared" si="126"/>
        <v>43072.916666647056</v>
      </c>
    </row>
    <row r="8090" spans="2:2" ht="14.25" customHeight="1" x14ac:dyDescent="0.25">
      <c r="B8090" s="238">
        <f t="shared" si="126"/>
        <v>43072.95833331372</v>
      </c>
    </row>
    <row r="8091" spans="2:2" ht="14.25" customHeight="1" x14ac:dyDescent="0.25">
      <c r="B8091" s="238">
        <f t="shared" si="126"/>
        <v>43072.999999980384</v>
      </c>
    </row>
    <row r="8092" spans="2:2" ht="14.25" customHeight="1" x14ac:dyDescent="0.25">
      <c r="B8092" s="238">
        <f t="shared" si="126"/>
        <v>43073.041666647048</v>
      </c>
    </row>
    <row r="8093" spans="2:2" ht="14.25" customHeight="1" x14ac:dyDescent="0.25">
      <c r="B8093" s="238">
        <f t="shared" si="126"/>
        <v>43073.083333313713</v>
      </c>
    </row>
    <row r="8094" spans="2:2" ht="14.25" customHeight="1" x14ac:dyDescent="0.25">
      <c r="B8094" s="238">
        <f t="shared" si="126"/>
        <v>43073.124999980377</v>
      </c>
    </row>
    <row r="8095" spans="2:2" ht="14.25" customHeight="1" x14ac:dyDescent="0.25">
      <c r="B8095" s="238">
        <f t="shared" si="126"/>
        <v>43073.166666647041</v>
      </c>
    </row>
    <row r="8096" spans="2:2" ht="14.25" customHeight="1" x14ac:dyDescent="0.25">
      <c r="B8096" s="238">
        <f t="shared" si="126"/>
        <v>43073.208333313705</v>
      </c>
    </row>
    <row r="8097" spans="2:2" ht="14.25" customHeight="1" x14ac:dyDescent="0.25">
      <c r="B8097" s="238">
        <f t="shared" si="126"/>
        <v>43073.249999980369</v>
      </c>
    </row>
    <row r="8098" spans="2:2" ht="14.25" customHeight="1" x14ac:dyDescent="0.25">
      <c r="B8098" s="238">
        <f t="shared" si="126"/>
        <v>43073.291666647034</v>
      </c>
    </row>
    <row r="8099" spans="2:2" ht="14.25" customHeight="1" x14ac:dyDescent="0.25">
      <c r="B8099" s="238">
        <f t="shared" si="126"/>
        <v>43073.333333313698</v>
      </c>
    </row>
    <row r="8100" spans="2:2" ht="14.25" customHeight="1" x14ac:dyDescent="0.25">
      <c r="B8100" s="238">
        <f t="shared" si="126"/>
        <v>43073.374999980362</v>
      </c>
    </row>
    <row r="8101" spans="2:2" ht="14.25" customHeight="1" x14ac:dyDescent="0.25">
      <c r="B8101" s="238">
        <f t="shared" si="126"/>
        <v>43073.416666647026</v>
      </c>
    </row>
    <row r="8102" spans="2:2" ht="14.25" customHeight="1" x14ac:dyDescent="0.25">
      <c r="B8102" s="238">
        <f t="shared" si="126"/>
        <v>43073.458333313691</v>
      </c>
    </row>
    <row r="8103" spans="2:2" ht="14.25" customHeight="1" x14ac:dyDescent="0.25">
      <c r="B8103" s="238">
        <f t="shared" si="126"/>
        <v>43073.499999980355</v>
      </c>
    </row>
    <row r="8104" spans="2:2" ht="14.25" customHeight="1" x14ac:dyDescent="0.25">
      <c r="B8104" s="238">
        <f t="shared" si="126"/>
        <v>43073.541666647019</v>
      </c>
    </row>
    <row r="8105" spans="2:2" ht="14.25" customHeight="1" x14ac:dyDescent="0.25">
      <c r="B8105" s="238">
        <f t="shared" si="126"/>
        <v>43073.583333313683</v>
      </c>
    </row>
    <row r="8106" spans="2:2" ht="14.25" customHeight="1" x14ac:dyDescent="0.25">
      <c r="B8106" s="238">
        <f t="shared" si="126"/>
        <v>43073.624999980348</v>
      </c>
    </row>
    <row r="8107" spans="2:2" ht="14.25" customHeight="1" x14ac:dyDescent="0.25">
      <c r="B8107" s="238">
        <f t="shared" si="126"/>
        <v>43073.666666647012</v>
      </c>
    </row>
    <row r="8108" spans="2:2" ht="14.25" customHeight="1" x14ac:dyDescent="0.25">
      <c r="B8108" s="238">
        <f t="shared" si="126"/>
        <v>43073.708333313676</v>
      </c>
    </row>
    <row r="8109" spans="2:2" ht="14.25" customHeight="1" x14ac:dyDescent="0.25">
      <c r="B8109" s="238">
        <f t="shared" si="126"/>
        <v>43073.74999998034</v>
      </c>
    </row>
    <row r="8110" spans="2:2" ht="14.25" customHeight="1" x14ac:dyDescent="0.25">
      <c r="B8110" s="238">
        <f t="shared" si="126"/>
        <v>43073.791666647005</v>
      </c>
    </row>
    <row r="8111" spans="2:2" ht="14.25" customHeight="1" x14ac:dyDescent="0.25">
      <c r="B8111" s="238">
        <f t="shared" si="126"/>
        <v>43073.833333313669</v>
      </c>
    </row>
    <row r="8112" spans="2:2" ht="14.25" customHeight="1" x14ac:dyDescent="0.25">
      <c r="B8112" s="238">
        <f t="shared" si="126"/>
        <v>43073.874999980333</v>
      </c>
    </row>
    <row r="8113" spans="2:2" ht="14.25" customHeight="1" x14ac:dyDescent="0.25">
      <c r="B8113" s="238">
        <f t="shared" si="126"/>
        <v>43073.916666646997</v>
      </c>
    </row>
    <row r="8114" spans="2:2" ht="14.25" customHeight="1" x14ac:dyDescent="0.25">
      <c r="B8114" s="238">
        <f t="shared" si="126"/>
        <v>43073.958333313662</v>
      </c>
    </row>
    <row r="8115" spans="2:2" ht="14.25" customHeight="1" x14ac:dyDescent="0.25">
      <c r="B8115" s="238">
        <f t="shared" si="126"/>
        <v>43073.999999980326</v>
      </c>
    </row>
    <row r="8116" spans="2:2" ht="14.25" customHeight="1" x14ac:dyDescent="0.25">
      <c r="B8116" s="238">
        <f t="shared" si="126"/>
        <v>43074.04166664699</v>
      </c>
    </row>
    <row r="8117" spans="2:2" ht="14.25" customHeight="1" x14ac:dyDescent="0.25">
      <c r="B8117" s="238">
        <f t="shared" si="126"/>
        <v>43074.083333313654</v>
      </c>
    </row>
    <row r="8118" spans="2:2" ht="14.25" customHeight="1" x14ac:dyDescent="0.25">
      <c r="B8118" s="238">
        <f t="shared" si="126"/>
        <v>43074.124999980319</v>
      </c>
    </row>
    <row r="8119" spans="2:2" ht="14.25" customHeight="1" x14ac:dyDescent="0.25">
      <c r="B8119" s="238">
        <f t="shared" si="126"/>
        <v>43074.166666646983</v>
      </c>
    </row>
    <row r="8120" spans="2:2" ht="14.25" customHeight="1" x14ac:dyDescent="0.25">
      <c r="B8120" s="238">
        <f t="shared" si="126"/>
        <v>43074.208333313647</v>
      </c>
    </row>
    <row r="8121" spans="2:2" ht="14.25" customHeight="1" x14ac:dyDescent="0.25">
      <c r="B8121" s="238">
        <f t="shared" si="126"/>
        <v>43074.249999980311</v>
      </c>
    </row>
    <row r="8122" spans="2:2" ht="14.25" customHeight="1" x14ac:dyDescent="0.25">
      <c r="B8122" s="238">
        <f t="shared" si="126"/>
        <v>43074.291666646976</v>
      </c>
    </row>
    <row r="8123" spans="2:2" ht="14.25" customHeight="1" x14ac:dyDescent="0.25">
      <c r="B8123" s="238">
        <f t="shared" si="126"/>
        <v>43074.33333331364</v>
      </c>
    </row>
    <row r="8124" spans="2:2" ht="14.25" customHeight="1" x14ac:dyDescent="0.25">
      <c r="B8124" s="238">
        <f t="shared" si="126"/>
        <v>43074.374999980304</v>
      </c>
    </row>
    <row r="8125" spans="2:2" ht="14.25" customHeight="1" x14ac:dyDescent="0.25">
      <c r="B8125" s="238">
        <f t="shared" si="126"/>
        <v>43074.416666646968</v>
      </c>
    </row>
    <row r="8126" spans="2:2" ht="14.25" customHeight="1" x14ac:dyDescent="0.25">
      <c r="B8126" s="238">
        <f t="shared" si="126"/>
        <v>43074.458333313632</v>
      </c>
    </row>
    <row r="8127" spans="2:2" ht="14.25" customHeight="1" x14ac:dyDescent="0.25">
      <c r="B8127" s="238">
        <f t="shared" si="126"/>
        <v>43074.499999980297</v>
      </c>
    </row>
    <row r="8128" spans="2:2" ht="14.25" customHeight="1" x14ac:dyDescent="0.25">
      <c r="B8128" s="238">
        <f t="shared" si="126"/>
        <v>43074.541666646961</v>
      </c>
    </row>
    <row r="8129" spans="2:2" ht="14.25" customHeight="1" x14ac:dyDescent="0.25">
      <c r="B8129" s="238">
        <f t="shared" si="126"/>
        <v>43074.583333313625</v>
      </c>
    </row>
    <row r="8130" spans="2:2" ht="14.25" customHeight="1" x14ac:dyDescent="0.25">
      <c r="B8130" s="238">
        <f t="shared" si="126"/>
        <v>43074.624999980289</v>
      </c>
    </row>
    <row r="8131" spans="2:2" ht="14.25" customHeight="1" x14ac:dyDescent="0.25">
      <c r="B8131" s="238">
        <f t="shared" si="126"/>
        <v>43074.666666646954</v>
      </c>
    </row>
    <row r="8132" spans="2:2" ht="14.25" customHeight="1" x14ac:dyDescent="0.25">
      <c r="B8132" s="238">
        <f t="shared" si="126"/>
        <v>43074.708333313618</v>
      </c>
    </row>
    <row r="8133" spans="2:2" ht="14.25" customHeight="1" x14ac:dyDescent="0.25">
      <c r="B8133" s="238">
        <f t="shared" ref="B8133:B8196" si="127">B8132+(1/24)</f>
        <v>43074.749999980282</v>
      </c>
    </row>
    <row r="8134" spans="2:2" ht="14.25" customHeight="1" x14ac:dyDescent="0.25">
      <c r="B8134" s="238">
        <f t="shared" si="127"/>
        <v>43074.791666646946</v>
      </c>
    </row>
    <row r="8135" spans="2:2" ht="14.25" customHeight="1" x14ac:dyDescent="0.25">
      <c r="B8135" s="238">
        <f t="shared" si="127"/>
        <v>43074.833333313611</v>
      </c>
    </row>
    <row r="8136" spans="2:2" ht="14.25" customHeight="1" x14ac:dyDescent="0.25">
      <c r="B8136" s="238">
        <f t="shared" si="127"/>
        <v>43074.874999980275</v>
      </c>
    </row>
    <row r="8137" spans="2:2" ht="14.25" customHeight="1" x14ac:dyDescent="0.25">
      <c r="B8137" s="238">
        <f t="shared" si="127"/>
        <v>43074.916666646939</v>
      </c>
    </row>
    <row r="8138" spans="2:2" ht="14.25" customHeight="1" x14ac:dyDescent="0.25">
      <c r="B8138" s="238">
        <f t="shared" si="127"/>
        <v>43074.958333313603</v>
      </c>
    </row>
    <row r="8139" spans="2:2" ht="14.25" customHeight="1" x14ac:dyDescent="0.25">
      <c r="B8139" s="238">
        <f t="shared" si="127"/>
        <v>43074.999999980268</v>
      </c>
    </row>
    <row r="8140" spans="2:2" ht="14.25" customHeight="1" x14ac:dyDescent="0.25">
      <c r="B8140" s="238">
        <f t="shared" si="127"/>
        <v>43075.041666646932</v>
      </c>
    </row>
    <row r="8141" spans="2:2" ht="14.25" customHeight="1" x14ac:dyDescent="0.25">
      <c r="B8141" s="238">
        <f t="shared" si="127"/>
        <v>43075.083333313596</v>
      </c>
    </row>
    <row r="8142" spans="2:2" ht="14.25" customHeight="1" x14ac:dyDescent="0.25">
      <c r="B8142" s="238">
        <f t="shared" si="127"/>
        <v>43075.12499998026</v>
      </c>
    </row>
    <row r="8143" spans="2:2" ht="14.25" customHeight="1" x14ac:dyDescent="0.25">
      <c r="B8143" s="238">
        <f t="shared" si="127"/>
        <v>43075.166666646925</v>
      </c>
    </row>
    <row r="8144" spans="2:2" ht="14.25" customHeight="1" x14ac:dyDescent="0.25">
      <c r="B8144" s="238">
        <f t="shared" si="127"/>
        <v>43075.208333313589</v>
      </c>
    </row>
    <row r="8145" spans="2:2" ht="14.25" customHeight="1" x14ac:dyDescent="0.25">
      <c r="B8145" s="238">
        <f t="shared" si="127"/>
        <v>43075.249999980253</v>
      </c>
    </row>
    <row r="8146" spans="2:2" ht="14.25" customHeight="1" x14ac:dyDescent="0.25">
      <c r="B8146" s="238">
        <f t="shared" si="127"/>
        <v>43075.291666646917</v>
      </c>
    </row>
    <row r="8147" spans="2:2" ht="14.25" customHeight="1" x14ac:dyDescent="0.25">
      <c r="B8147" s="238">
        <f t="shared" si="127"/>
        <v>43075.333333313582</v>
      </c>
    </row>
    <row r="8148" spans="2:2" ht="14.25" customHeight="1" x14ac:dyDescent="0.25">
      <c r="B8148" s="238">
        <f t="shared" si="127"/>
        <v>43075.374999980246</v>
      </c>
    </row>
    <row r="8149" spans="2:2" ht="14.25" customHeight="1" x14ac:dyDescent="0.25">
      <c r="B8149" s="238">
        <f t="shared" si="127"/>
        <v>43075.41666664691</v>
      </c>
    </row>
    <row r="8150" spans="2:2" ht="14.25" customHeight="1" x14ac:dyDescent="0.25">
      <c r="B8150" s="238">
        <f t="shared" si="127"/>
        <v>43075.458333313574</v>
      </c>
    </row>
    <row r="8151" spans="2:2" ht="14.25" customHeight="1" x14ac:dyDescent="0.25">
      <c r="B8151" s="238">
        <f t="shared" si="127"/>
        <v>43075.499999980238</v>
      </c>
    </row>
    <row r="8152" spans="2:2" ht="14.25" customHeight="1" x14ac:dyDescent="0.25">
      <c r="B8152" s="238">
        <f t="shared" si="127"/>
        <v>43075.541666646903</v>
      </c>
    </row>
    <row r="8153" spans="2:2" ht="14.25" customHeight="1" x14ac:dyDescent="0.25">
      <c r="B8153" s="238">
        <f t="shared" si="127"/>
        <v>43075.583333313567</v>
      </c>
    </row>
    <row r="8154" spans="2:2" ht="14.25" customHeight="1" x14ac:dyDescent="0.25">
      <c r="B8154" s="238">
        <f t="shared" si="127"/>
        <v>43075.624999980231</v>
      </c>
    </row>
    <row r="8155" spans="2:2" ht="14.25" customHeight="1" x14ac:dyDescent="0.25">
      <c r="B8155" s="238">
        <f t="shared" si="127"/>
        <v>43075.666666646895</v>
      </c>
    </row>
    <row r="8156" spans="2:2" ht="14.25" customHeight="1" x14ac:dyDescent="0.25">
      <c r="B8156" s="238">
        <f t="shared" si="127"/>
        <v>43075.70833331356</v>
      </c>
    </row>
    <row r="8157" spans="2:2" ht="14.25" customHeight="1" x14ac:dyDescent="0.25">
      <c r="B8157" s="238">
        <f t="shared" si="127"/>
        <v>43075.749999980224</v>
      </c>
    </row>
    <row r="8158" spans="2:2" ht="14.25" customHeight="1" x14ac:dyDescent="0.25">
      <c r="B8158" s="238">
        <f t="shared" si="127"/>
        <v>43075.791666646888</v>
      </c>
    </row>
    <row r="8159" spans="2:2" ht="14.25" customHeight="1" x14ac:dyDescent="0.25">
      <c r="B8159" s="238">
        <f t="shared" si="127"/>
        <v>43075.833333313552</v>
      </c>
    </row>
    <row r="8160" spans="2:2" ht="14.25" customHeight="1" x14ac:dyDescent="0.25">
      <c r="B8160" s="238">
        <f t="shared" si="127"/>
        <v>43075.874999980217</v>
      </c>
    </row>
    <row r="8161" spans="2:2" ht="14.25" customHeight="1" x14ac:dyDescent="0.25">
      <c r="B8161" s="238">
        <f t="shared" si="127"/>
        <v>43075.916666646881</v>
      </c>
    </row>
    <row r="8162" spans="2:2" ht="14.25" customHeight="1" x14ac:dyDescent="0.25">
      <c r="B8162" s="238">
        <f t="shared" si="127"/>
        <v>43075.958333313545</v>
      </c>
    </row>
    <row r="8163" spans="2:2" ht="14.25" customHeight="1" x14ac:dyDescent="0.25">
      <c r="B8163" s="238">
        <f t="shared" si="127"/>
        <v>43075.999999980209</v>
      </c>
    </row>
    <row r="8164" spans="2:2" ht="14.25" customHeight="1" x14ac:dyDescent="0.25">
      <c r="B8164" s="238">
        <f t="shared" si="127"/>
        <v>43076.041666646874</v>
      </c>
    </row>
    <row r="8165" spans="2:2" ht="14.25" customHeight="1" x14ac:dyDescent="0.25">
      <c r="B8165" s="238">
        <f t="shared" si="127"/>
        <v>43076.083333313538</v>
      </c>
    </row>
    <row r="8166" spans="2:2" ht="14.25" customHeight="1" x14ac:dyDescent="0.25">
      <c r="B8166" s="238">
        <f t="shared" si="127"/>
        <v>43076.124999980202</v>
      </c>
    </row>
    <row r="8167" spans="2:2" ht="14.25" customHeight="1" x14ac:dyDescent="0.25">
      <c r="B8167" s="238">
        <f t="shared" si="127"/>
        <v>43076.166666646866</v>
      </c>
    </row>
    <row r="8168" spans="2:2" ht="14.25" customHeight="1" x14ac:dyDescent="0.25">
      <c r="B8168" s="238">
        <f t="shared" si="127"/>
        <v>43076.208333313531</v>
      </c>
    </row>
    <row r="8169" spans="2:2" ht="14.25" customHeight="1" x14ac:dyDescent="0.25">
      <c r="B8169" s="238">
        <f t="shared" si="127"/>
        <v>43076.249999980195</v>
      </c>
    </row>
    <row r="8170" spans="2:2" ht="14.25" customHeight="1" x14ac:dyDescent="0.25">
      <c r="B8170" s="238">
        <f t="shared" si="127"/>
        <v>43076.291666646859</v>
      </c>
    </row>
    <row r="8171" spans="2:2" ht="14.25" customHeight="1" x14ac:dyDescent="0.25">
      <c r="B8171" s="238">
        <f t="shared" si="127"/>
        <v>43076.333333313523</v>
      </c>
    </row>
    <row r="8172" spans="2:2" ht="14.25" customHeight="1" x14ac:dyDescent="0.25">
      <c r="B8172" s="238">
        <f t="shared" si="127"/>
        <v>43076.374999980188</v>
      </c>
    </row>
    <row r="8173" spans="2:2" ht="14.25" customHeight="1" x14ac:dyDescent="0.25">
      <c r="B8173" s="238">
        <f t="shared" si="127"/>
        <v>43076.416666646852</v>
      </c>
    </row>
    <row r="8174" spans="2:2" ht="14.25" customHeight="1" x14ac:dyDescent="0.25">
      <c r="B8174" s="238">
        <f t="shared" si="127"/>
        <v>43076.458333313516</v>
      </c>
    </row>
    <row r="8175" spans="2:2" ht="14.25" customHeight="1" x14ac:dyDescent="0.25">
      <c r="B8175" s="238">
        <f t="shared" si="127"/>
        <v>43076.49999998018</v>
      </c>
    </row>
    <row r="8176" spans="2:2" ht="14.25" customHeight="1" x14ac:dyDescent="0.25">
      <c r="B8176" s="238">
        <f t="shared" si="127"/>
        <v>43076.541666646845</v>
      </c>
    </row>
    <row r="8177" spans="2:2" ht="14.25" customHeight="1" x14ac:dyDescent="0.25">
      <c r="B8177" s="238">
        <f t="shared" si="127"/>
        <v>43076.583333313509</v>
      </c>
    </row>
    <row r="8178" spans="2:2" ht="14.25" customHeight="1" x14ac:dyDescent="0.25">
      <c r="B8178" s="238">
        <f t="shared" si="127"/>
        <v>43076.624999980173</v>
      </c>
    </row>
    <row r="8179" spans="2:2" ht="14.25" customHeight="1" x14ac:dyDescent="0.25">
      <c r="B8179" s="238">
        <f t="shared" si="127"/>
        <v>43076.666666646837</v>
      </c>
    </row>
    <row r="8180" spans="2:2" ht="14.25" customHeight="1" x14ac:dyDescent="0.25">
      <c r="B8180" s="238">
        <f t="shared" si="127"/>
        <v>43076.708333313501</v>
      </c>
    </row>
    <row r="8181" spans="2:2" ht="14.25" customHeight="1" x14ac:dyDescent="0.25">
      <c r="B8181" s="238">
        <f t="shared" si="127"/>
        <v>43076.749999980166</v>
      </c>
    </row>
    <row r="8182" spans="2:2" ht="14.25" customHeight="1" x14ac:dyDescent="0.25">
      <c r="B8182" s="238">
        <f t="shared" si="127"/>
        <v>43076.79166664683</v>
      </c>
    </row>
    <row r="8183" spans="2:2" ht="14.25" customHeight="1" x14ac:dyDescent="0.25">
      <c r="B8183" s="238">
        <f t="shared" si="127"/>
        <v>43076.833333313494</v>
      </c>
    </row>
    <row r="8184" spans="2:2" ht="14.25" customHeight="1" x14ac:dyDescent="0.25">
      <c r="B8184" s="238">
        <f t="shared" si="127"/>
        <v>43076.874999980158</v>
      </c>
    </row>
    <row r="8185" spans="2:2" ht="14.25" customHeight="1" x14ac:dyDescent="0.25">
      <c r="B8185" s="238">
        <f t="shared" si="127"/>
        <v>43076.916666646823</v>
      </c>
    </row>
    <row r="8186" spans="2:2" ht="14.25" customHeight="1" x14ac:dyDescent="0.25">
      <c r="B8186" s="238">
        <f t="shared" si="127"/>
        <v>43076.958333313487</v>
      </c>
    </row>
    <row r="8187" spans="2:2" ht="14.25" customHeight="1" x14ac:dyDescent="0.25">
      <c r="B8187" s="238">
        <f t="shared" si="127"/>
        <v>43076.999999980151</v>
      </c>
    </row>
    <row r="8188" spans="2:2" ht="14.25" customHeight="1" x14ac:dyDescent="0.25">
      <c r="B8188" s="238">
        <f t="shared" si="127"/>
        <v>43077.041666646815</v>
      </c>
    </row>
    <row r="8189" spans="2:2" ht="14.25" customHeight="1" x14ac:dyDescent="0.25">
      <c r="B8189" s="238">
        <f t="shared" si="127"/>
        <v>43077.08333331348</v>
      </c>
    </row>
    <row r="8190" spans="2:2" ht="14.25" customHeight="1" x14ac:dyDescent="0.25">
      <c r="B8190" s="238">
        <f t="shared" si="127"/>
        <v>43077.124999980144</v>
      </c>
    </row>
    <row r="8191" spans="2:2" ht="14.25" customHeight="1" x14ac:dyDescent="0.25">
      <c r="B8191" s="238">
        <f t="shared" si="127"/>
        <v>43077.166666646808</v>
      </c>
    </row>
    <row r="8192" spans="2:2" ht="14.25" customHeight="1" x14ac:dyDescent="0.25">
      <c r="B8192" s="238">
        <f t="shared" si="127"/>
        <v>43077.208333313472</v>
      </c>
    </row>
    <row r="8193" spans="2:2" ht="14.25" customHeight="1" x14ac:dyDescent="0.25">
      <c r="B8193" s="238">
        <f t="shared" si="127"/>
        <v>43077.249999980137</v>
      </c>
    </row>
    <row r="8194" spans="2:2" ht="14.25" customHeight="1" x14ac:dyDescent="0.25">
      <c r="B8194" s="238">
        <f t="shared" si="127"/>
        <v>43077.291666646801</v>
      </c>
    </row>
    <row r="8195" spans="2:2" ht="14.25" customHeight="1" x14ac:dyDescent="0.25">
      <c r="B8195" s="238">
        <f t="shared" si="127"/>
        <v>43077.333333313465</v>
      </c>
    </row>
    <row r="8196" spans="2:2" ht="14.25" customHeight="1" x14ac:dyDescent="0.25">
      <c r="B8196" s="238">
        <f t="shared" si="127"/>
        <v>43077.374999980129</v>
      </c>
    </row>
    <row r="8197" spans="2:2" ht="14.25" customHeight="1" x14ac:dyDescent="0.25">
      <c r="B8197" s="238">
        <f t="shared" ref="B8197:B8260" si="128">B8196+(1/24)</f>
        <v>43077.416666646794</v>
      </c>
    </row>
    <row r="8198" spans="2:2" ht="14.25" customHeight="1" x14ac:dyDescent="0.25">
      <c r="B8198" s="238">
        <f t="shared" si="128"/>
        <v>43077.458333313458</v>
      </c>
    </row>
    <row r="8199" spans="2:2" ht="14.25" customHeight="1" x14ac:dyDescent="0.25">
      <c r="B8199" s="238">
        <f t="shared" si="128"/>
        <v>43077.499999980122</v>
      </c>
    </row>
    <row r="8200" spans="2:2" ht="14.25" customHeight="1" x14ac:dyDescent="0.25">
      <c r="B8200" s="238">
        <f t="shared" si="128"/>
        <v>43077.541666646786</v>
      </c>
    </row>
    <row r="8201" spans="2:2" ht="14.25" customHeight="1" x14ac:dyDescent="0.25">
      <c r="B8201" s="238">
        <f t="shared" si="128"/>
        <v>43077.583333313451</v>
      </c>
    </row>
    <row r="8202" spans="2:2" ht="14.25" customHeight="1" x14ac:dyDescent="0.25">
      <c r="B8202" s="238">
        <f t="shared" si="128"/>
        <v>43077.624999980115</v>
      </c>
    </row>
    <row r="8203" spans="2:2" ht="14.25" customHeight="1" x14ac:dyDescent="0.25">
      <c r="B8203" s="238">
        <f t="shared" si="128"/>
        <v>43077.666666646779</v>
      </c>
    </row>
    <row r="8204" spans="2:2" ht="14.25" customHeight="1" x14ac:dyDescent="0.25">
      <c r="B8204" s="238">
        <f t="shared" si="128"/>
        <v>43077.708333313443</v>
      </c>
    </row>
    <row r="8205" spans="2:2" ht="14.25" customHeight="1" x14ac:dyDescent="0.25">
      <c r="B8205" s="238">
        <f t="shared" si="128"/>
        <v>43077.749999980108</v>
      </c>
    </row>
    <row r="8206" spans="2:2" ht="14.25" customHeight="1" x14ac:dyDescent="0.25">
      <c r="B8206" s="238">
        <f t="shared" si="128"/>
        <v>43077.791666646772</v>
      </c>
    </row>
    <row r="8207" spans="2:2" ht="14.25" customHeight="1" x14ac:dyDescent="0.25">
      <c r="B8207" s="238">
        <f t="shared" si="128"/>
        <v>43077.833333313436</v>
      </c>
    </row>
    <row r="8208" spans="2:2" ht="14.25" customHeight="1" x14ac:dyDescent="0.25">
      <c r="B8208" s="238">
        <f t="shared" si="128"/>
        <v>43077.8749999801</v>
      </c>
    </row>
    <row r="8209" spans="2:2" ht="14.25" customHeight="1" x14ac:dyDescent="0.25">
      <c r="B8209" s="238">
        <f t="shared" si="128"/>
        <v>43077.916666646764</v>
      </c>
    </row>
    <row r="8210" spans="2:2" ht="14.25" customHeight="1" x14ac:dyDescent="0.25">
      <c r="B8210" s="238">
        <f t="shared" si="128"/>
        <v>43077.958333313429</v>
      </c>
    </row>
    <row r="8211" spans="2:2" ht="14.25" customHeight="1" x14ac:dyDescent="0.25">
      <c r="B8211" s="238">
        <f t="shared" si="128"/>
        <v>43077.999999980093</v>
      </c>
    </row>
    <row r="8212" spans="2:2" ht="14.25" customHeight="1" x14ac:dyDescent="0.25">
      <c r="B8212" s="238">
        <f t="shared" si="128"/>
        <v>43078.041666646757</v>
      </c>
    </row>
    <row r="8213" spans="2:2" ht="14.25" customHeight="1" x14ac:dyDescent="0.25">
      <c r="B8213" s="238">
        <f t="shared" si="128"/>
        <v>43078.083333313421</v>
      </c>
    </row>
    <row r="8214" spans="2:2" ht="14.25" customHeight="1" x14ac:dyDescent="0.25">
      <c r="B8214" s="238">
        <f t="shared" si="128"/>
        <v>43078.124999980086</v>
      </c>
    </row>
    <row r="8215" spans="2:2" ht="14.25" customHeight="1" x14ac:dyDescent="0.25">
      <c r="B8215" s="238">
        <f t="shared" si="128"/>
        <v>43078.16666664675</v>
      </c>
    </row>
    <row r="8216" spans="2:2" ht="14.25" customHeight="1" x14ac:dyDescent="0.25">
      <c r="B8216" s="238">
        <f t="shared" si="128"/>
        <v>43078.208333313414</v>
      </c>
    </row>
    <row r="8217" spans="2:2" ht="14.25" customHeight="1" x14ac:dyDescent="0.25">
      <c r="B8217" s="238">
        <f t="shared" si="128"/>
        <v>43078.249999980078</v>
      </c>
    </row>
    <row r="8218" spans="2:2" ht="14.25" customHeight="1" x14ac:dyDescent="0.25">
      <c r="B8218" s="238">
        <f t="shared" si="128"/>
        <v>43078.291666646743</v>
      </c>
    </row>
    <row r="8219" spans="2:2" ht="14.25" customHeight="1" x14ac:dyDescent="0.25">
      <c r="B8219" s="238">
        <f t="shared" si="128"/>
        <v>43078.333333313407</v>
      </c>
    </row>
    <row r="8220" spans="2:2" ht="14.25" customHeight="1" x14ac:dyDescent="0.25">
      <c r="B8220" s="238">
        <f t="shared" si="128"/>
        <v>43078.374999980071</v>
      </c>
    </row>
    <row r="8221" spans="2:2" ht="14.25" customHeight="1" x14ac:dyDescent="0.25">
      <c r="B8221" s="238">
        <f t="shared" si="128"/>
        <v>43078.416666646735</v>
      </c>
    </row>
    <row r="8222" spans="2:2" ht="14.25" customHeight="1" x14ac:dyDescent="0.25">
      <c r="B8222" s="238">
        <f t="shared" si="128"/>
        <v>43078.4583333134</v>
      </c>
    </row>
    <row r="8223" spans="2:2" ht="14.25" customHeight="1" x14ac:dyDescent="0.25">
      <c r="B8223" s="238">
        <f t="shared" si="128"/>
        <v>43078.499999980064</v>
      </c>
    </row>
    <row r="8224" spans="2:2" ht="14.25" customHeight="1" x14ac:dyDescent="0.25">
      <c r="B8224" s="238">
        <f t="shared" si="128"/>
        <v>43078.541666646728</v>
      </c>
    </row>
    <row r="8225" spans="2:2" ht="14.25" customHeight="1" x14ac:dyDescent="0.25">
      <c r="B8225" s="238">
        <f t="shared" si="128"/>
        <v>43078.583333313392</v>
      </c>
    </row>
    <row r="8226" spans="2:2" ht="14.25" customHeight="1" x14ac:dyDescent="0.25">
      <c r="B8226" s="238">
        <f t="shared" si="128"/>
        <v>43078.624999980057</v>
      </c>
    </row>
    <row r="8227" spans="2:2" ht="14.25" customHeight="1" x14ac:dyDescent="0.25">
      <c r="B8227" s="238">
        <f t="shared" si="128"/>
        <v>43078.666666646721</v>
      </c>
    </row>
    <row r="8228" spans="2:2" ht="14.25" customHeight="1" x14ac:dyDescent="0.25">
      <c r="B8228" s="238">
        <f t="shared" si="128"/>
        <v>43078.708333313385</v>
      </c>
    </row>
    <row r="8229" spans="2:2" ht="14.25" customHeight="1" x14ac:dyDescent="0.25">
      <c r="B8229" s="238">
        <f t="shared" si="128"/>
        <v>43078.749999980049</v>
      </c>
    </row>
    <row r="8230" spans="2:2" ht="14.25" customHeight="1" x14ac:dyDescent="0.25">
      <c r="B8230" s="238">
        <f t="shared" si="128"/>
        <v>43078.791666646714</v>
      </c>
    </row>
    <row r="8231" spans="2:2" ht="14.25" customHeight="1" x14ac:dyDescent="0.25">
      <c r="B8231" s="238">
        <f t="shared" si="128"/>
        <v>43078.833333313378</v>
      </c>
    </row>
    <row r="8232" spans="2:2" ht="14.25" customHeight="1" x14ac:dyDescent="0.25">
      <c r="B8232" s="238">
        <f t="shared" si="128"/>
        <v>43078.874999980042</v>
      </c>
    </row>
    <row r="8233" spans="2:2" ht="14.25" customHeight="1" x14ac:dyDescent="0.25">
      <c r="B8233" s="238">
        <f t="shared" si="128"/>
        <v>43078.916666646706</v>
      </c>
    </row>
    <row r="8234" spans="2:2" ht="14.25" customHeight="1" x14ac:dyDescent="0.25">
      <c r="B8234" s="238">
        <f t="shared" si="128"/>
        <v>43078.958333313371</v>
      </c>
    </row>
    <row r="8235" spans="2:2" ht="14.25" customHeight="1" x14ac:dyDescent="0.25">
      <c r="B8235" s="238">
        <f t="shared" si="128"/>
        <v>43078.999999980035</v>
      </c>
    </row>
    <row r="8236" spans="2:2" ht="14.25" customHeight="1" x14ac:dyDescent="0.25">
      <c r="B8236" s="238">
        <f t="shared" si="128"/>
        <v>43079.041666646699</v>
      </c>
    </row>
    <row r="8237" spans="2:2" ht="14.25" customHeight="1" x14ac:dyDescent="0.25">
      <c r="B8237" s="238">
        <f t="shared" si="128"/>
        <v>43079.083333313363</v>
      </c>
    </row>
    <row r="8238" spans="2:2" ht="14.25" customHeight="1" x14ac:dyDescent="0.25">
      <c r="B8238" s="238">
        <f t="shared" si="128"/>
        <v>43079.124999980027</v>
      </c>
    </row>
    <row r="8239" spans="2:2" ht="14.25" customHeight="1" x14ac:dyDescent="0.25">
      <c r="B8239" s="238">
        <f t="shared" si="128"/>
        <v>43079.166666646692</v>
      </c>
    </row>
    <row r="8240" spans="2:2" ht="14.25" customHeight="1" x14ac:dyDescent="0.25">
      <c r="B8240" s="238">
        <f t="shared" si="128"/>
        <v>43079.208333313356</v>
      </c>
    </row>
    <row r="8241" spans="2:2" ht="14.25" customHeight="1" x14ac:dyDescent="0.25">
      <c r="B8241" s="238">
        <f t="shared" si="128"/>
        <v>43079.24999998002</v>
      </c>
    </row>
    <row r="8242" spans="2:2" ht="14.25" customHeight="1" x14ac:dyDescent="0.25">
      <c r="B8242" s="238">
        <f t="shared" si="128"/>
        <v>43079.291666646684</v>
      </c>
    </row>
    <row r="8243" spans="2:2" ht="14.25" customHeight="1" x14ac:dyDescent="0.25">
      <c r="B8243" s="238">
        <f t="shared" si="128"/>
        <v>43079.333333313349</v>
      </c>
    </row>
    <row r="8244" spans="2:2" ht="14.25" customHeight="1" x14ac:dyDescent="0.25">
      <c r="B8244" s="238">
        <f t="shared" si="128"/>
        <v>43079.374999980013</v>
      </c>
    </row>
    <row r="8245" spans="2:2" ht="14.25" customHeight="1" x14ac:dyDescent="0.25">
      <c r="B8245" s="238">
        <f t="shared" si="128"/>
        <v>43079.416666646677</v>
      </c>
    </row>
    <row r="8246" spans="2:2" ht="14.25" customHeight="1" x14ac:dyDescent="0.25">
      <c r="B8246" s="238">
        <f t="shared" si="128"/>
        <v>43079.458333313341</v>
      </c>
    </row>
    <row r="8247" spans="2:2" ht="14.25" customHeight="1" x14ac:dyDescent="0.25">
      <c r="B8247" s="238">
        <f t="shared" si="128"/>
        <v>43079.499999980006</v>
      </c>
    </row>
    <row r="8248" spans="2:2" ht="14.25" customHeight="1" x14ac:dyDescent="0.25">
      <c r="B8248" s="238">
        <f t="shared" si="128"/>
        <v>43079.54166664667</v>
      </c>
    </row>
    <row r="8249" spans="2:2" ht="14.25" customHeight="1" x14ac:dyDescent="0.25">
      <c r="B8249" s="238">
        <f t="shared" si="128"/>
        <v>43079.583333313334</v>
      </c>
    </row>
    <row r="8250" spans="2:2" ht="14.25" customHeight="1" x14ac:dyDescent="0.25">
      <c r="B8250" s="238">
        <f t="shared" si="128"/>
        <v>43079.624999979998</v>
      </c>
    </row>
    <row r="8251" spans="2:2" ht="14.25" customHeight="1" x14ac:dyDescent="0.25">
      <c r="B8251" s="238">
        <f t="shared" si="128"/>
        <v>43079.666666646663</v>
      </c>
    </row>
    <row r="8252" spans="2:2" ht="14.25" customHeight="1" x14ac:dyDescent="0.25">
      <c r="B8252" s="238">
        <f t="shared" si="128"/>
        <v>43079.708333313327</v>
      </c>
    </row>
    <row r="8253" spans="2:2" ht="14.25" customHeight="1" x14ac:dyDescent="0.25">
      <c r="B8253" s="238">
        <f t="shared" si="128"/>
        <v>43079.749999979991</v>
      </c>
    </row>
    <row r="8254" spans="2:2" ht="14.25" customHeight="1" x14ac:dyDescent="0.25">
      <c r="B8254" s="238">
        <f t="shared" si="128"/>
        <v>43079.791666646655</v>
      </c>
    </row>
    <row r="8255" spans="2:2" ht="14.25" customHeight="1" x14ac:dyDescent="0.25">
      <c r="B8255" s="238">
        <f t="shared" si="128"/>
        <v>43079.83333331332</v>
      </c>
    </row>
    <row r="8256" spans="2:2" ht="14.25" customHeight="1" x14ac:dyDescent="0.25">
      <c r="B8256" s="238">
        <f t="shared" si="128"/>
        <v>43079.874999979984</v>
      </c>
    </row>
    <row r="8257" spans="2:2" ht="14.25" customHeight="1" x14ac:dyDescent="0.25">
      <c r="B8257" s="238">
        <f t="shared" si="128"/>
        <v>43079.916666646648</v>
      </c>
    </row>
    <row r="8258" spans="2:2" ht="14.25" customHeight="1" x14ac:dyDescent="0.25">
      <c r="B8258" s="238">
        <f t="shared" si="128"/>
        <v>43079.958333313312</v>
      </c>
    </row>
    <row r="8259" spans="2:2" ht="14.25" customHeight="1" x14ac:dyDescent="0.25">
      <c r="B8259" s="238">
        <f t="shared" si="128"/>
        <v>43079.999999979977</v>
      </c>
    </row>
    <row r="8260" spans="2:2" ht="14.25" customHeight="1" x14ac:dyDescent="0.25">
      <c r="B8260" s="238">
        <f t="shared" si="128"/>
        <v>43080.041666646641</v>
      </c>
    </row>
    <row r="8261" spans="2:2" ht="14.25" customHeight="1" x14ac:dyDescent="0.25">
      <c r="B8261" s="238">
        <f t="shared" ref="B8261:B8324" si="129">B8260+(1/24)</f>
        <v>43080.083333313305</v>
      </c>
    </row>
    <row r="8262" spans="2:2" ht="14.25" customHeight="1" x14ac:dyDescent="0.25">
      <c r="B8262" s="238">
        <f t="shared" si="129"/>
        <v>43080.124999979969</v>
      </c>
    </row>
    <row r="8263" spans="2:2" ht="14.25" customHeight="1" x14ac:dyDescent="0.25">
      <c r="B8263" s="238">
        <f t="shared" si="129"/>
        <v>43080.166666646634</v>
      </c>
    </row>
    <row r="8264" spans="2:2" ht="14.25" customHeight="1" x14ac:dyDescent="0.25">
      <c r="B8264" s="238">
        <f t="shared" si="129"/>
        <v>43080.208333313298</v>
      </c>
    </row>
    <row r="8265" spans="2:2" ht="14.25" customHeight="1" x14ac:dyDescent="0.25">
      <c r="B8265" s="238">
        <f t="shared" si="129"/>
        <v>43080.249999979962</v>
      </c>
    </row>
    <row r="8266" spans="2:2" ht="14.25" customHeight="1" x14ac:dyDescent="0.25">
      <c r="B8266" s="238">
        <f t="shared" si="129"/>
        <v>43080.291666646626</v>
      </c>
    </row>
    <row r="8267" spans="2:2" ht="14.25" customHeight="1" x14ac:dyDescent="0.25">
      <c r="B8267" s="238">
        <f t="shared" si="129"/>
        <v>43080.33333331329</v>
      </c>
    </row>
    <row r="8268" spans="2:2" ht="14.25" customHeight="1" x14ac:dyDescent="0.25">
      <c r="B8268" s="238">
        <f t="shared" si="129"/>
        <v>43080.374999979955</v>
      </c>
    </row>
    <row r="8269" spans="2:2" ht="14.25" customHeight="1" x14ac:dyDescent="0.25">
      <c r="B8269" s="238">
        <f t="shared" si="129"/>
        <v>43080.416666646619</v>
      </c>
    </row>
    <row r="8270" spans="2:2" ht="14.25" customHeight="1" x14ac:dyDescent="0.25">
      <c r="B8270" s="238">
        <f t="shared" si="129"/>
        <v>43080.458333313283</v>
      </c>
    </row>
    <row r="8271" spans="2:2" ht="14.25" customHeight="1" x14ac:dyDescent="0.25">
      <c r="B8271" s="238">
        <f t="shared" si="129"/>
        <v>43080.499999979947</v>
      </c>
    </row>
    <row r="8272" spans="2:2" ht="14.25" customHeight="1" x14ac:dyDescent="0.25">
      <c r="B8272" s="238">
        <f t="shared" si="129"/>
        <v>43080.541666646612</v>
      </c>
    </row>
    <row r="8273" spans="2:2" ht="14.25" customHeight="1" x14ac:dyDescent="0.25">
      <c r="B8273" s="238">
        <f t="shared" si="129"/>
        <v>43080.583333313276</v>
      </c>
    </row>
    <row r="8274" spans="2:2" ht="14.25" customHeight="1" x14ac:dyDescent="0.25">
      <c r="B8274" s="238">
        <f t="shared" si="129"/>
        <v>43080.62499997994</v>
      </c>
    </row>
    <row r="8275" spans="2:2" ht="14.25" customHeight="1" x14ac:dyDescent="0.25">
      <c r="B8275" s="238">
        <f t="shared" si="129"/>
        <v>43080.666666646604</v>
      </c>
    </row>
    <row r="8276" spans="2:2" ht="14.25" customHeight="1" x14ac:dyDescent="0.25">
      <c r="B8276" s="238">
        <f t="shared" si="129"/>
        <v>43080.708333313269</v>
      </c>
    </row>
    <row r="8277" spans="2:2" ht="14.25" customHeight="1" x14ac:dyDescent="0.25">
      <c r="B8277" s="238">
        <f t="shared" si="129"/>
        <v>43080.749999979933</v>
      </c>
    </row>
    <row r="8278" spans="2:2" ht="14.25" customHeight="1" x14ac:dyDescent="0.25">
      <c r="B8278" s="238">
        <f t="shared" si="129"/>
        <v>43080.791666646597</v>
      </c>
    </row>
    <row r="8279" spans="2:2" ht="14.25" customHeight="1" x14ac:dyDescent="0.25">
      <c r="B8279" s="238">
        <f t="shared" si="129"/>
        <v>43080.833333313261</v>
      </c>
    </row>
    <row r="8280" spans="2:2" ht="14.25" customHeight="1" x14ac:dyDescent="0.25">
      <c r="B8280" s="238">
        <f t="shared" si="129"/>
        <v>43080.874999979926</v>
      </c>
    </row>
    <row r="8281" spans="2:2" ht="14.25" customHeight="1" x14ac:dyDescent="0.25">
      <c r="B8281" s="238">
        <f t="shared" si="129"/>
        <v>43080.91666664659</v>
      </c>
    </row>
    <row r="8282" spans="2:2" ht="14.25" customHeight="1" x14ac:dyDescent="0.25">
      <c r="B8282" s="238">
        <f t="shared" si="129"/>
        <v>43080.958333313254</v>
      </c>
    </row>
    <row r="8283" spans="2:2" ht="14.25" customHeight="1" x14ac:dyDescent="0.25">
      <c r="B8283" s="238">
        <f t="shared" si="129"/>
        <v>43080.999999979918</v>
      </c>
    </row>
    <row r="8284" spans="2:2" ht="14.25" customHeight="1" x14ac:dyDescent="0.25">
      <c r="B8284" s="238">
        <f t="shared" si="129"/>
        <v>43081.041666646583</v>
      </c>
    </row>
    <row r="8285" spans="2:2" ht="14.25" customHeight="1" x14ac:dyDescent="0.25">
      <c r="B8285" s="238">
        <f t="shared" si="129"/>
        <v>43081.083333313247</v>
      </c>
    </row>
    <row r="8286" spans="2:2" ht="14.25" customHeight="1" x14ac:dyDescent="0.25">
      <c r="B8286" s="238">
        <f t="shared" si="129"/>
        <v>43081.124999979911</v>
      </c>
    </row>
    <row r="8287" spans="2:2" ht="14.25" customHeight="1" x14ac:dyDescent="0.25">
      <c r="B8287" s="238">
        <f t="shared" si="129"/>
        <v>43081.166666646575</v>
      </c>
    </row>
    <row r="8288" spans="2:2" ht="14.25" customHeight="1" x14ac:dyDescent="0.25">
      <c r="B8288" s="238">
        <f t="shared" si="129"/>
        <v>43081.20833331324</v>
      </c>
    </row>
    <row r="8289" spans="2:2" ht="14.25" customHeight="1" x14ac:dyDescent="0.25">
      <c r="B8289" s="238">
        <f t="shared" si="129"/>
        <v>43081.249999979904</v>
      </c>
    </row>
    <row r="8290" spans="2:2" ht="14.25" customHeight="1" x14ac:dyDescent="0.25">
      <c r="B8290" s="238">
        <f t="shared" si="129"/>
        <v>43081.291666646568</v>
      </c>
    </row>
    <row r="8291" spans="2:2" ht="14.25" customHeight="1" x14ac:dyDescent="0.25">
      <c r="B8291" s="238">
        <f t="shared" si="129"/>
        <v>43081.333333313232</v>
      </c>
    </row>
    <row r="8292" spans="2:2" ht="14.25" customHeight="1" x14ac:dyDescent="0.25">
      <c r="B8292" s="238">
        <f t="shared" si="129"/>
        <v>43081.374999979897</v>
      </c>
    </row>
    <row r="8293" spans="2:2" ht="14.25" customHeight="1" x14ac:dyDescent="0.25">
      <c r="B8293" s="238">
        <f t="shared" si="129"/>
        <v>43081.416666646561</v>
      </c>
    </row>
    <row r="8294" spans="2:2" ht="14.25" customHeight="1" x14ac:dyDescent="0.25">
      <c r="B8294" s="238">
        <f t="shared" si="129"/>
        <v>43081.458333313225</v>
      </c>
    </row>
    <row r="8295" spans="2:2" ht="14.25" customHeight="1" x14ac:dyDescent="0.25">
      <c r="B8295" s="238">
        <f t="shared" si="129"/>
        <v>43081.499999979889</v>
      </c>
    </row>
    <row r="8296" spans="2:2" ht="14.25" customHeight="1" x14ac:dyDescent="0.25">
      <c r="B8296" s="238">
        <f t="shared" si="129"/>
        <v>43081.541666646553</v>
      </c>
    </row>
    <row r="8297" spans="2:2" ht="14.25" customHeight="1" x14ac:dyDescent="0.25">
      <c r="B8297" s="238">
        <f t="shared" si="129"/>
        <v>43081.583333313218</v>
      </c>
    </row>
    <row r="8298" spans="2:2" ht="14.25" customHeight="1" x14ac:dyDescent="0.25">
      <c r="B8298" s="238">
        <f t="shared" si="129"/>
        <v>43081.624999979882</v>
      </c>
    </row>
    <row r="8299" spans="2:2" ht="14.25" customHeight="1" x14ac:dyDescent="0.25">
      <c r="B8299" s="238">
        <f t="shared" si="129"/>
        <v>43081.666666646546</v>
      </c>
    </row>
    <row r="8300" spans="2:2" ht="14.25" customHeight="1" x14ac:dyDescent="0.25">
      <c r="B8300" s="238">
        <f t="shared" si="129"/>
        <v>43081.70833331321</v>
      </c>
    </row>
    <row r="8301" spans="2:2" ht="14.25" customHeight="1" x14ac:dyDescent="0.25">
      <c r="B8301" s="238">
        <f t="shared" si="129"/>
        <v>43081.749999979875</v>
      </c>
    </row>
    <row r="8302" spans="2:2" ht="14.25" customHeight="1" x14ac:dyDescent="0.25">
      <c r="B8302" s="238">
        <f t="shared" si="129"/>
        <v>43081.791666646539</v>
      </c>
    </row>
    <row r="8303" spans="2:2" ht="14.25" customHeight="1" x14ac:dyDescent="0.25">
      <c r="B8303" s="238">
        <f t="shared" si="129"/>
        <v>43081.833333313203</v>
      </c>
    </row>
    <row r="8304" spans="2:2" ht="14.25" customHeight="1" x14ac:dyDescent="0.25">
      <c r="B8304" s="238">
        <f t="shared" si="129"/>
        <v>43081.874999979867</v>
      </c>
    </row>
    <row r="8305" spans="2:2" ht="14.25" customHeight="1" x14ac:dyDescent="0.25">
      <c r="B8305" s="238">
        <f t="shared" si="129"/>
        <v>43081.916666646532</v>
      </c>
    </row>
    <row r="8306" spans="2:2" ht="14.25" customHeight="1" x14ac:dyDescent="0.25">
      <c r="B8306" s="238">
        <f t="shared" si="129"/>
        <v>43081.958333313196</v>
      </c>
    </row>
    <row r="8307" spans="2:2" ht="14.25" customHeight="1" x14ac:dyDescent="0.25">
      <c r="B8307" s="238">
        <f t="shared" si="129"/>
        <v>43081.99999997986</v>
      </c>
    </row>
    <row r="8308" spans="2:2" ht="14.25" customHeight="1" x14ac:dyDescent="0.25">
      <c r="B8308" s="238">
        <f t="shared" si="129"/>
        <v>43082.041666646524</v>
      </c>
    </row>
    <row r="8309" spans="2:2" ht="14.25" customHeight="1" x14ac:dyDescent="0.25">
      <c r="B8309" s="238">
        <f t="shared" si="129"/>
        <v>43082.083333313189</v>
      </c>
    </row>
    <row r="8310" spans="2:2" ht="14.25" customHeight="1" x14ac:dyDescent="0.25">
      <c r="B8310" s="238">
        <f t="shared" si="129"/>
        <v>43082.124999979853</v>
      </c>
    </row>
    <row r="8311" spans="2:2" ht="14.25" customHeight="1" x14ac:dyDescent="0.25">
      <c r="B8311" s="238">
        <f t="shared" si="129"/>
        <v>43082.166666646517</v>
      </c>
    </row>
    <row r="8312" spans="2:2" ht="14.25" customHeight="1" x14ac:dyDescent="0.25">
      <c r="B8312" s="238">
        <f t="shared" si="129"/>
        <v>43082.208333313181</v>
      </c>
    </row>
    <row r="8313" spans="2:2" ht="14.25" customHeight="1" x14ac:dyDescent="0.25">
      <c r="B8313" s="238">
        <f t="shared" si="129"/>
        <v>43082.249999979846</v>
      </c>
    </row>
    <row r="8314" spans="2:2" ht="14.25" customHeight="1" x14ac:dyDescent="0.25">
      <c r="B8314" s="238">
        <f t="shared" si="129"/>
        <v>43082.29166664651</v>
      </c>
    </row>
    <row r="8315" spans="2:2" ht="14.25" customHeight="1" x14ac:dyDescent="0.25">
      <c r="B8315" s="238">
        <f t="shared" si="129"/>
        <v>43082.333333313174</v>
      </c>
    </row>
    <row r="8316" spans="2:2" ht="14.25" customHeight="1" x14ac:dyDescent="0.25">
      <c r="B8316" s="238">
        <f t="shared" si="129"/>
        <v>43082.374999979838</v>
      </c>
    </row>
    <row r="8317" spans="2:2" ht="14.25" customHeight="1" x14ac:dyDescent="0.25">
      <c r="B8317" s="238">
        <f t="shared" si="129"/>
        <v>43082.416666646503</v>
      </c>
    </row>
    <row r="8318" spans="2:2" ht="14.25" customHeight="1" x14ac:dyDescent="0.25">
      <c r="B8318" s="238">
        <f t="shared" si="129"/>
        <v>43082.458333313167</v>
      </c>
    </row>
    <row r="8319" spans="2:2" ht="14.25" customHeight="1" x14ac:dyDescent="0.25">
      <c r="B8319" s="238">
        <f t="shared" si="129"/>
        <v>43082.499999979831</v>
      </c>
    </row>
    <row r="8320" spans="2:2" ht="14.25" customHeight="1" x14ac:dyDescent="0.25">
      <c r="B8320" s="238">
        <f t="shared" si="129"/>
        <v>43082.541666646495</v>
      </c>
    </row>
    <row r="8321" spans="2:2" ht="14.25" customHeight="1" x14ac:dyDescent="0.25">
      <c r="B8321" s="238">
        <f t="shared" si="129"/>
        <v>43082.58333331316</v>
      </c>
    </row>
    <row r="8322" spans="2:2" ht="14.25" customHeight="1" x14ac:dyDescent="0.25">
      <c r="B8322" s="238">
        <f t="shared" si="129"/>
        <v>43082.624999979824</v>
      </c>
    </row>
    <row r="8323" spans="2:2" ht="14.25" customHeight="1" x14ac:dyDescent="0.25">
      <c r="B8323" s="238">
        <f t="shared" si="129"/>
        <v>43082.666666646488</v>
      </c>
    </row>
    <row r="8324" spans="2:2" ht="14.25" customHeight="1" x14ac:dyDescent="0.25">
      <c r="B8324" s="238">
        <f t="shared" si="129"/>
        <v>43082.708333313152</v>
      </c>
    </row>
    <row r="8325" spans="2:2" ht="14.25" customHeight="1" x14ac:dyDescent="0.25">
      <c r="B8325" s="238">
        <f t="shared" ref="B8325:B8388" si="130">B8324+(1/24)</f>
        <v>43082.749999979816</v>
      </c>
    </row>
    <row r="8326" spans="2:2" ht="14.25" customHeight="1" x14ac:dyDescent="0.25">
      <c r="B8326" s="238">
        <f t="shared" si="130"/>
        <v>43082.791666646481</v>
      </c>
    </row>
    <row r="8327" spans="2:2" ht="14.25" customHeight="1" x14ac:dyDescent="0.25">
      <c r="B8327" s="238">
        <f t="shared" si="130"/>
        <v>43082.833333313145</v>
      </c>
    </row>
    <row r="8328" spans="2:2" ht="14.25" customHeight="1" x14ac:dyDescent="0.25">
      <c r="B8328" s="238">
        <f t="shared" si="130"/>
        <v>43082.874999979809</v>
      </c>
    </row>
    <row r="8329" spans="2:2" ht="14.25" customHeight="1" x14ac:dyDescent="0.25">
      <c r="B8329" s="238">
        <f t="shared" si="130"/>
        <v>43082.916666646473</v>
      </c>
    </row>
    <row r="8330" spans="2:2" ht="14.25" customHeight="1" x14ac:dyDescent="0.25">
      <c r="B8330" s="238">
        <f t="shared" si="130"/>
        <v>43082.958333313138</v>
      </c>
    </row>
    <row r="8331" spans="2:2" ht="14.25" customHeight="1" x14ac:dyDescent="0.25">
      <c r="B8331" s="238">
        <f t="shared" si="130"/>
        <v>43082.999999979802</v>
      </c>
    </row>
    <row r="8332" spans="2:2" ht="14.25" customHeight="1" x14ac:dyDescent="0.25">
      <c r="B8332" s="238">
        <f t="shared" si="130"/>
        <v>43083.041666646466</v>
      </c>
    </row>
    <row r="8333" spans="2:2" ht="14.25" customHeight="1" x14ac:dyDescent="0.25">
      <c r="B8333" s="238">
        <f t="shared" si="130"/>
        <v>43083.08333331313</v>
      </c>
    </row>
    <row r="8334" spans="2:2" ht="14.25" customHeight="1" x14ac:dyDescent="0.25">
      <c r="B8334" s="238">
        <f t="shared" si="130"/>
        <v>43083.124999979795</v>
      </c>
    </row>
    <row r="8335" spans="2:2" ht="14.25" customHeight="1" x14ac:dyDescent="0.25">
      <c r="B8335" s="238">
        <f t="shared" si="130"/>
        <v>43083.166666646459</v>
      </c>
    </row>
    <row r="8336" spans="2:2" ht="14.25" customHeight="1" x14ac:dyDescent="0.25">
      <c r="B8336" s="238">
        <f t="shared" si="130"/>
        <v>43083.208333313123</v>
      </c>
    </row>
    <row r="8337" spans="2:2" ht="14.25" customHeight="1" x14ac:dyDescent="0.25">
      <c r="B8337" s="238">
        <f t="shared" si="130"/>
        <v>43083.249999979787</v>
      </c>
    </row>
    <row r="8338" spans="2:2" ht="14.25" customHeight="1" x14ac:dyDescent="0.25">
      <c r="B8338" s="238">
        <f t="shared" si="130"/>
        <v>43083.291666646452</v>
      </c>
    </row>
    <row r="8339" spans="2:2" ht="14.25" customHeight="1" x14ac:dyDescent="0.25">
      <c r="B8339" s="238">
        <f t="shared" si="130"/>
        <v>43083.333333313116</v>
      </c>
    </row>
    <row r="8340" spans="2:2" ht="14.25" customHeight="1" x14ac:dyDescent="0.25">
      <c r="B8340" s="238">
        <f t="shared" si="130"/>
        <v>43083.37499997978</v>
      </c>
    </row>
    <row r="8341" spans="2:2" ht="14.25" customHeight="1" x14ac:dyDescent="0.25">
      <c r="B8341" s="238">
        <f t="shared" si="130"/>
        <v>43083.416666646444</v>
      </c>
    </row>
    <row r="8342" spans="2:2" ht="14.25" customHeight="1" x14ac:dyDescent="0.25">
      <c r="B8342" s="238">
        <f t="shared" si="130"/>
        <v>43083.458333313109</v>
      </c>
    </row>
    <row r="8343" spans="2:2" ht="14.25" customHeight="1" x14ac:dyDescent="0.25">
      <c r="B8343" s="238">
        <f t="shared" si="130"/>
        <v>43083.499999979773</v>
      </c>
    </row>
    <row r="8344" spans="2:2" ht="14.25" customHeight="1" x14ac:dyDescent="0.25">
      <c r="B8344" s="238">
        <f t="shared" si="130"/>
        <v>43083.541666646437</v>
      </c>
    </row>
    <row r="8345" spans="2:2" ht="14.25" customHeight="1" x14ac:dyDescent="0.25">
      <c r="B8345" s="238">
        <f t="shared" si="130"/>
        <v>43083.583333313101</v>
      </c>
    </row>
    <row r="8346" spans="2:2" ht="14.25" customHeight="1" x14ac:dyDescent="0.25">
      <c r="B8346" s="238">
        <f t="shared" si="130"/>
        <v>43083.624999979766</v>
      </c>
    </row>
    <row r="8347" spans="2:2" ht="14.25" customHeight="1" x14ac:dyDescent="0.25">
      <c r="B8347" s="238">
        <f t="shared" si="130"/>
        <v>43083.66666664643</v>
      </c>
    </row>
    <row r="8348" spans="2:2" ht="14.25" customHeight="1" x14ac:dyDescent="0.25">
      <c r="B8348" s="238">
        <f t="shared" si="130"/>
        <v>43083.708333313094</v>
      </c>
    </row>
    <row r="8349" spans="2:2" ht="14.25" customHeight="1" x14ac:dyDescent="0.25">
      <c r="B8349" s="238">
        <f t="shared" si="130"/>
        <v>43083.749999979758</v>
      </c>
    </row>
    <row r="8350" spans="2:2" ht="14.25" customHeight="1" x14ac:dyDescent="0.25">
      <c r="B8350" s="238">
        <f t="shared" si="130"/>
        <v>43083.791666646423</v>
      </c>
    </row>
    <row r="8351" spans="2:2" ht="14.25" customHeight="1" x14ac:dyDescent="0.25">
      <c r="B8351" s="238">
        <f t="shared" si="130"/>
        <v>43083.833333313087</v>
      </c>
    </row>
    <row r="8352" spans="2:2" ht="14.25" customHeight="1" x14ac:dyDescent="0.25">
      <c r="B8352" s="238">
        <f t="shared" si="130"/>
        <v>43083.874999979751</v>
      </c>
    </row>
    <row r="8353" spans="2:2" ht="14.25" customHeight="1" x14ac:dyDescent="0.25">
      <c r="B8353" s="238">
        <f t="shared" si="130"/>
        <v>43083.916666646415</v>
      </c>
    </row>
    <row r="8354" spans="2:2" ht="14.25" customHeight="1" x14ac:dyDescent="0.25">
      <c r="B8354" s="238">
        <f t="shared" si="130"/>
        <v>43083.958333313079</v>
      </c>
    </row>
    <row r="8355" spans="2:2" ht="14.25" customHeight="1" x14ac:dyDescent="0.25">
      <c r="B8355" s="238">
        <f t="shared" si="130"/>
        <v>43083.999999979744</v>
      </c>
    </row>
    <row r="8356" spans="2:2" ht="14.25" customHeight="1" x14ac:dyDescent="0.25">
      <c r="B8356" s="238">
        <f t="shared" si="130"/>
        <v>43084.041666646408</v>
      </c>
    </row>
    <row r="8357" spans="2:2" ht="14.25" customHeight="1" x14ac:dyDescent="0.25">
      <c r="B8357" s="238">
        <f t="shared" si="130"/>
        <v>43084.083333313072</v>
      </c>
    </row>
    <row r="8358" spans="2:2" ht="14.25" customHeight="1" x14ac:dyDescent="0.25">
      <c r="B8358" s="238">
        <f t="shared" si="130"/>
        <v>43084.124999979736</v>
      </c>
    </row>
    <row r="8359" spans="2:2" ht="14.25" customHeight="1" x14ac:dyDescent="0.25">
      <c r="B8359" s="238">
        <f t="shared" si="130"/>
        <v>43084.166666646401</v>
      </c>
    </row>
    <row r="8360" spans="2:2" ht="14.25" customHeight="1" x14ac:dyDescent="0.25">
      <c r="B8360" s="238">
        <f t="shared" si="130"/>
        <v>43084.208333313065</v>
      </c>
    </row>
    <row r="8361" spans="2:2" ht="14.25" customHeight="1" x14ac:dyDescent="0.25">
      <c r="B8361" s="238">
        <f t="shared" si="130"/>
        <v>43084.249999979729</v>
      </c>
    </row>
    <row r="8362" spans="2:2" ht="14.25" customHeight="1" x14ac:dyDescent="0.25">
      <c r="B8362" s="238">
        <f t="shared" si="130"/>
        <v>43084.291666646393</v>
      </c>
    </row>
    <row r="8363" spans="2:2" ht="14.25" customHeight="1" x14ac:dyDescent="0.25">
      <c r="B8363" s="238">
        <f t="shared" si="130"/>
        <v>43084.333333313058</v>
      </c>
    </row>
    <row r="8364" spans="2:2" ht="14.25" customHeight="1" x14ac:dyDescent="0.25">
      <c r="B8364" s="238">
        <f t="shared" si="130"/>
        <v>43084.374999979722</v>
      </c>
    </row>
    <row r="8365" spans="2:2" ht="14.25" customHeight="1" x14ac:dyDescent="0.25">
      <c r="B8365" s="238">
        <f t="shared" si="130"/>
        <v>43084.416666646386</v>
      </c>
    </row>
    <row r="8366" spans="2:2" ht="14.25" customHeight="1" x14ac:dyDescent="0.25">
      <c r="B8366" s="238">
        <f t="shared" si="130"/>
        <v>43084.45833331305</v>
      </c>
    </row>
    <row r="8367" spans="2:2" ht="14.25" customHeight="1" x14ac:dyDescent="0.25">
      <c r="B8367" s="238">
        <f t="shared" si="130"/>
        <v>43084.499999979715</v>
      </c>
    </row>
    <row r="8368" spans="2:2" ht="14.25" customHeight="1" x14ac:dyDescent="0.25">
      <c r="B8368" s="238">
        <f t="shared" si="130"/>
        <v>43084.541666646379</v>
      </c>
    </row>
    <row r="8369" spans="2:2" ht="14.25" customHeight="1" x14ac:dyDescent="0.25">
      <c r="B8369" s="238">
        <f t="shared" si="130"/>
        <v>43084.583333313043</v>
      </c>
    </row>
    <row r="8370" spans="2:2" ht="14.25" customHeight="1" x14ac:dyDescent="0.25">
      <c r="B8370" s="238">
        <f t="shared" si="130"/>
        <v>43084.624999979707</v>
      </c>
    </row>
    <row r="8371" spans="2:2" ht="14.25" customHeight="1" x14ac:dyDescent="0.25">
      <c r="B8371" s="238">
        <f t="shared" si="130"/>
        <v>43084.666666646372</v>
      </c>
    </row>
    <row r="8372" spans="2:2" ht="14.25" customHeight="1" x14ac:dyDescent="0.25">
      <c r="B8372" s="238">
        <f t="shared" si="130"/>
        <v>43084.708333313036</v>
      </c>
    </row>
    <row r="8373" spans="2:2" ht="14.25" customHeight="1" x14ac:dyDescent="0.25">
      <c r="B8373" s="238">
        <f t="shared" si="130"/>
        <v>43084.7499999797</v>
      </c>
    </row>
    <row r="8374" spans="2:2" ht="14.25" customHeight="1" x14ac:dyDescent="0.25">
      <c r="B8374" s="238">
        <f t="shared" si="130"/>
        <v>43084.791666646364</v>
      </c>
    </row>
    <row r="8375" spans="2:2" ht="14.25" customHeight="1" x14ac:dyDescent="0.25">
      <c r="B8375" s="238">
        <f t="shared" si="130"/>
        <v>43084.833333313029</v>
      </c>
    </row>
    <row r="8376" spans="2:2" ht="14.25" customHeight="1" x14ac:dyDescent="0.25">
      <c r="B8376" s="238">
        <f t="shared" si="130"/>
        <v>43084.874999979693</v>
      </c>
    </row>
    <row r="8377" spans="2:2" ht="14.25" customHeight="1" x14ac:dyDescent="0.25">
      <c r="B8377" s="238">
        <f t="shared" si="130"/>
        <v>43084.916666646357</v>
      </c>
    </row>
    <row r="8378" spans="2:2" ht="14.25" customHeight="1" x14ac:dyDescent="0.25">
      <c r="B8378" s="238">
        <f t="shared" si="130"/>
        <v>43084.958333313021</v>
      </c>
    </row>
    <row r="8379" spans="2:2" ht="14.25" customHeight="1" x14ac:dyDescent="0.25">
      <c r="B8379" s="238">
        <f t="shared" si="130"/>
        <v>43084.999999979686</v>
      </c>
    </row>
    <row r="8380" spans="2:2" ht="14.25" customHeight="1" x14ac:dyDescent="0.25">
      <c r="B8380" s="238">
        <f t="shared" si="130"/>
        <v>43085.04166664635</v>
      </c>
    </row>
    <row r="8381" spans="2:2" ht="14.25" customHeight="1" x14ac:dyDescent="0.25">
      <c r="B8381" s="238">
        <f t="shared" si="130"/>
        <v>43085.083333313014</v>
      </c>
    </row>
    <row r="8382" spans="2:2" ht="14.25" customHeight="1" x14ac:dyDescent="0.25">
      <c r="B8382" s="238">
        <f t="shared" si="130"/>
        <v>43085.124999979678</v>
      </c>
    </row>
    <row r="8383" spans="2:2" ht="14.25" customHeight="1" x14ac:dyDescent="0.25">
      <c r="B8383" s="238">
        <f t="shared" si="130"/>
        <v>43085.166666646342</v>
      </c>
    </row>
    <row r="8384" spans="2:2" ht="14.25" customHeight="1" x14ac:dyDescent="0.25">
      <c r="B8384" s="238">
        <f t="shared" si="130"/>
        <v>43085.208333313007</v>
      </c>
    </row>
    <row r="8385" spans="2:2" ht="14.25" customHeight="1" x14ac:dyDescent="0.25">
      <c r="B8385" s="238">
        <f t="shared" si="130"/>
        <v>43085.249999979671</v>
      </c>
    </row>
    <row r="8386" spans="2:2" ht="14.25" customHeight="1" x14ac:dyDescent="0.25">
      <c r="B8386" s="238">
        <f t="shared" si="130"/>
        <v>43085.291666646335</v>
      </c>
    </row>
    <row r="8387" spans="2:2" ht="14.25" customHeight="1" x14ac:dyDescent="0.25">
      <c r="B8387" s="238">
        <f t="shared" si="130"/>
        <v>43085.333333312999</v>
      </c>
    </row>
    <row r="8388" spans="2:2" ht="14.25" customHeight="1" x14ac:dyDescent="0.25">
      <c r="B8388" s="238">
        <f t="shared" si="130"/>
        <v>43085.374999979664</v>
      </c>
    </row>
    <row r="8389" spans="2:2" ht="14.25" customHeight="1" x14ac:dyDescent="0.25">
      <c r="B8389" s="238">
        <f t="shared" ref="B8389:B8452" si="131">B8388+(1/24)</f>
        <v>43085.416666646328</v>
      </c>
    </row>
    <row r="8390" spans="2:2" ht="14.25" customHeight="1" x14ac:dyDescent="0.25">
      <c r="B8390" s="238">
        <f t="shared" si="131"/>
        <v>43085.458333312992</v>
      </c>
    </row>
    <row r="8391" spans="2:2" ht="14.25" customHeight="1" x14ac:dyDescent="0.25">
      <c r="B8391" s="238">
        <f t="shared" si="131"/>
        <v>43085.499999979656</v>
      </c>
    </row>
    <row r="8392" spans="2:2" ht="14.25" customHeight="1" x14ac:dyDescent="0.25">
      <c r="B8392" s="238">
        <f t="shared" si="131"/>
        <v>43085.541666646321</v>
      </c>
    </row>
    <row r="8393" spans="2:2" ht="14.25" customHeight="1" x14ac:dyDescent="0.25">
      <c r="B8393" s="238">
        <f t="shared" si="131"/>
        <v>43085.583333312985</v>
      </c>
    </row>
    <row r="8394" spans="2:2" ht="14.25" customHeight="1" x14ac:dyDescent="0.25">
      <c r="B8394" s="238">
        <f t="shared" si="131"/>
        <v>43085.624999979649</v>
      </c>
    </row>
    <row r="8395" spans="2:2" ht="14.25" customHeight="1" x14ac:dyDescent="0.25">
      <c r="B8395" s="238">
        <f t="shared" si="131"/>
        <v>43085.666666646313</v>
      </c>
    </row>
    <row r="8396" spans="2:2" ht="14.25" customHeight="1" x14ac:dyDescent="0.25">
      <c r="B8396" s="238">
        <f t="shared" si="131"/>
        <v>43085.708333312978</v>
      </c>
    </row>
    <row r="8397" spans="2:2" ht="14.25" customHeight="1" x14ac:dyDescent="0.25">
      <c r="B8397" s="238">
        <f t="shared" si="131"/>
        <v>43085.749999979642</v>
      </c>
    </row>
    <row r="8398" spans="2:2" ht="14.25" customHeight="1" x14ac:dyDescent="0.25">
      <c r="B8398" s="238">
        <f t="shared" si="131"/>
        <v>43085.791666646306</v>
      </c>
    </row>
    <row r="8399" spans="2:2" ht="14.25" customHeight="1" x14ac:dyDescent="0.25">
      <c r="B8399" s="238">
        <f t="shared" si="131"/>
        <v>43085.83333331297</v>
      </c>
    </row>
    <row r="8400" spans="2:2" ht="14.25" customHeight="1" x14ac:dyDescent="0.25">
      <c r="B8400" s="238">
        <f t="shared" si="131"/>
        <v>43085.874999979635</v>
      </c>
    </row>
    <row r="8401" spans="2:2" ht="14.25" customHeight="1" x14ac:dyDescent="0.25">
      <c r="B8401" s="238">
        <f t="shared" si="131"/>
        <v>43085.916666646299</v>
      </c>
    </row>
    <row r="8402" spans="2:2" ht="14.25" customHeight="1" x14ac:dyDescent="0.25">
      <c r="B8402" s="238">
        <f t="shared" si="131"/>
        <v>43085.958333312963</v>
      </c>
    </row>
    <row r="8403" spans="2:2" ht="14.25" customHeight="1" x14ac:dyDescent="0.25">
      <c r="B8403" s="238">
        <f t="shared" si="131"/>
        <v>43085.999999979627</v>
      </c>
    </row>
    <row r="8404" spans="2:2" ht="14.25" customHeight="1" x14ac:dyDescent="0.25">
      <c r="B8404" s="238">
        <f t="shared" si="131"/>
        <v>43086.041666646292</v>
      </c>
    </row>
    <row r="8405" spans="2:2" ht="14.25" customHeight="1" x14ac:dyDescent="0.25">
      <c r="B8405" s="238">
        <f t="shared" si="131"/>
        <v>43086.083333312956</v>
      </c>
    </row>
    <row r="8406" spans="2:2" ht="14.25" customHeight="1" x14ac:dyDescent="0.25">
      <c r="B8406" s="238">
        <f t="shared" si="131"/>
        <v>43086.12499997962</v>
      </c>
    </row>
    <row r="8407" spans="2:2" ht="14.25" customHeight="1" x14ac:dyDescent="0.25">
      <c r="B8407" s="238">
        <f t="shared" si="131"/>
        <v>43086.166666646284</v>
      </c>
    </row>
    <row r="8408" spans="2:2" ht="14.25" customHeight="1" x14ac:dyDescent="0.25">
      <c r="B8408" s="238">
        <f t="shared" si="131"/>
        <v>43086.208333312949</v>
      </c>
    </row>
    <row r="8409" spans="2:2" ht="14.25" customHeight="1" x14ac:dyDescent="0.25">
      <c r="B8409" s="238">
        <f t="shared" si="131"/>
        <v>43086.249999979613</v>
      </c>
    </row>
    <row r="8410" spans="2:2" ht="14.25" customHeight="1" x14ac:dyDescent="0.25">
      <c r="B8410" s="238">
        <f t="shared" si="131"/>
        <v>43086.291666646277</v>
      </c>
    </row>
    <row r="8411" spans="2:2" ht="14.25" customHeight="1" x14ac:dyDescent="0.25">
      <c r="B8411" s="238">
        <f t="shared" si="131"/>
        <v>43086.333333312941</v>
      </c>
    </row>
    <row r="8412" spans="2:2" ht="14.25" customHeight="1" x14ac:dyDescent="0.25">
      <c r="B8412" s="238">
        <f t="shared" si="131"/>
        <v>43086.374999979605</v>
      </c>
    </row>
    <row r="8413" spans="2:2" ht="14.25" customHeight="1" x14ac:dyDescent="0.25">
      <c r="B8413" s="238">
        <f t="shared" si="131"/>
        <v>43086.41666664627</v>
      </c>
    </row>
    <row r="8414" spans="2:2" ht="14.25" customHeight="1" x14ac:dyDescent="0.25">
      <c r="B8414" s="238">
        <f t="shared" si="131"/>
        <v>43086.458333312934</v>
      </c>
    </row>
    <row r="8415" spans="2:2" ht="14.25" customHeight="1" x14ac:dyDescent="0.25">
      <c r="B8415" s="238">
        <f t="shared" si="131"/>
        <v>43086.499999979598</v>
      </c>
    </row>
    <row r="8416" spans="2:2" ht="14.25" customHeight="1" x14ac:dyDescent="0.25">
      <c r="B8416" s="238">
        <f t="shared" si="131"/>
        <v>43086.541666646262</v>
      </c>
    </row>
    <row r="8417" spans="2:2" ht="14.25" customHeight="1" x14ac:dyDescent="0.25">
      <c r="B8417" s="238">
        <f t="shared" si="131"/>
        <v>43086.583333312927</v>
      </c>
    </row>
    <row r="8418" spans="2:2" ht="14.25" customHeight="1" x14ac:dyDescent="0.25">
      <c r="B8418" s="238">
        <f t="shared" si="131"/>
        <v>43086.624999979591</v>
      </c>
    </row>
    <row r="8419" spans="2:2" ht="14.25" customHeight="1" x14ac:dyDescent="0.25">
      <c r="B8419" s="238">
        <f t="shared" si="131"/>
        <v>43086.666666646255</v>
      </c>
    </row>
    <row r="8420" spans="2:2" ht="14.25" customHeight="1" x14ac:dyDescent="0.25">
      <c r="B8420" s="238">
        <f t="shared" si="131"/>
        <v>43086.708333312919</v>
      </c>
    </row>
    <row r="8421" spans="2:2" ht="14.25" customHeight="1" x14ac:dyDescent="0.25">
      <c r="B8421" s="238">
        <f t="shared" si="131"/>
        <v>43086.749999979584</v>
      </c>
    </row>
    <row r="8422" spans="2:2" ht="14.25" customHeight="1" x14ac:dyDescent="0.25">
      <c r="B8422" s="238">
        <f t="shared" si="131"/>
        <v>43086.791666646248</v>
      </c>
    </row>
    <row r="8423" spans="2:2" ht="14.25" customHeight="1" x14ac:dyDescent="0.25">
      <c r="B8423" s="238">
        <f t="shared" si="131"/>
        <v>43086.833333312912</v>
      </c>
    </row>
    <row r="8424" spans="2:2" ht="14.25" customHeight="1" x14ac:dyDescent="0.25">
      <c r="B8424" s="238">
        <f t="shared" si="131"/>
        <v>43086.874999979576</v>
      </c>
    </row>
    <row r="8425" spans="2:2" ht="14.25" customHeight="1" x14ac:dyDescent="0.25">
      <c r="B8425" s="238">
        <f t="shared" si="131"/>
        <v>43086.916666646241</v>
      </c>
    </row>
    <row r="8426" spans="2:2" ht="14.25" customHeight="1" x14ac:dyDescent="0.25">
      <c r="B8426" s="238">
        <f t="shared" si="131"/>
        <v>43086.958333312905</v>
      </c>
    </row>
    <row r="8427" spans="2:2" ht="14.25" customHeight="1" x14ac:dyDescent="0.25">
      <c r="B8427" s="238">
        <f t="shared" si="131"/>
        <v>43086.999999979569</v>
      </c>
    </row>
    <row r="8428" spans="2:2" ht="14.25" customHeight="1" x14ac:dyDescent="0.25">
      <c r="B8428" s="238">
        <f t="shared" si="131"/>
        <v>43087.041666646233</v>
      </c>
    </row>
    <row r="8429" spans="2:2" ht="14.25" customHeight="1" x14ac:dyDescent="0.25">
      <c r="B8429" s="238">
        <f t="shared" si="131"/>
        <v>43087.083333312898</v>
      </c>
    </row>
    <row r="8430" spans="2:2" ht="14.25" customHeight="1" x14ac:dyDescent="0.25">
      <c r="B8430" s="238">
        <f t="shared" si="131"/>
        <v>43087.124999979562</v>
      </c>
    </row>
    <row r="8431" spans="2:2" ht="14.25" customHeight="1" x14ac:dyDescent="0.25">
      <c r="B8431" s="238">
        <f t="shared" si="131"/>
        <v>43087.166666646226</v>
      </c>
    </row>
    <row r="8432" spans="2:2" ht="14.25" customHeight="1" x14ac:dyDescent="0.25">
      <c r="B8432" s="238">
        <f t="shared" si="131"/>
        <v>43087.20833331289</v>
      </c>
    </row>
    <row r="8433" spans="2:2" ht="14.25" customHeight="1" x14ac:dyDescent="0.25">
      <c r="B8433" s="238">
        <f t="shared" si="131"/>
        <v>43087.249999979555</v>
      </c>
    </row>
    <row r="8434" spans="2:2" ht="14.25" customHeight="1" x14ac:dyDescent="0.25">
      <c r="B8434" s="238">
        <f t="shared" si="131"/>
        <v>43087.291666646219</v>
      </c>
    </row>
    <row r="8435" spans="2:2" ht="14.25" customHeight="1" x14ac:dyDescent="0.25">
      <c r="B8435" s="238">
        <f t="shared" si="131"/>
        <v>43087.333333312883</v>
      </c>
    </row>
    <row r="8436" spans="2:2" ht="14.25" customHeight="1" x14ac:dyDescent="0.25">
      <c r="B8436" s="238">
        <f t="shared" si="131"/>
        <v>43087.374999979547</v>
      </c>
    </row>
    <row r="8437" spans="2:2" ht="14.25" customHeight="1" x14ac:dyDescent="0.25">
      <c r="B8437" s="238">
        <f t="shared" si="131"/>
        <v>43087.416666646212</v>
      </c>
    </row>
    <row r="8438" spans="2:2" ht="14.25" customHeight="1" x14ac:dyDescent="0.25">
      <c r="B8438" s="238">
        <f t="shared" si="131"/>
        <v>43087.458333312876</v>
      </c>
    </row>
    <row r="8439" spans="2:2" ht="14.25" customHeight="1" x14ac:dyDescent="0.25">
      <c r="B8439" s="238">
        <f t="shared" si="131"/>
        <v>43087.49999997954</v>
      </c>
    </row>
    <row r="8440" spans="2:2" ht="14.25" customHeight="1" x14ac:dyDescent="0.25">
      <c r="B8440" s="238">
        <f t="shared" si="131"/>
        <v>43087.541666646204</v>
      </c>
    </row>
    <row r="8441" spans="2:2" ht="14.25" customHeight="1" x14ac:dyDescent="0.25">
      <c r="B8441" s="238">
        <f t="shared" si="131"/>
        <v>43087.583333312868</v>
      </c>
    </row>
    <row r="8442" spans="2:2" ht="14.25" customHeight="1" x14ac:dyDescent="0.25">
      <c r="B8442" s="238">
        <f t="shared" si="131"/>
        <v>43087.624999979533</v>
      </c>
    </row>
    <row r="8443" spans="2:2" ht="14.25" customHeight="1" x14ac:dyDescent="0.25">
      <c r="B8443" s="238">
        <f t="shared" si="131"/>
        <v>43087.666666646197</v>
      </c>
    </row>
    <row r="8444" spans="2:2" ht="14.25" customHeight="1" x14ac:dyDescent="0.25">
      <c r="B8444" s="238">
        <f t="shared" si="131"/>
        <v>43087.708333312861</v>
      </c>
    </row>
    <row r="8445" spans="2:2" ht="14.25" customHeight="1" x14ac:dyDescent="0.25">
      <c r="B8445" s="238">
        <f t="shared" si="131"/>
        <v>43087.749999979525</v>
      </c>
    </row>
    <row r="8446" spans="2:2" ht="14.25" customHeight="1" x14ac:dyDescent="0.25">
      <c r="B8446" s="238">
        <f t="shared" si="131"/>
        <v>43087.79166664619</v>
      </c>
    </row>
    <row r="8447" spans="2:2" ht="14.25" customHeight="1" x14ac:dyDescent="0.25">
      <c r="B8447" s="238">
        <f t="shared" si="131"/>
        <v>43087.833333312854</v>
      </c>
    </row>
    <row r="8448" spans="2:2" ht="14.25" customHeight="1" x14ac:dyDescent="0.25">
      <c r="B8448" s="238">
        <f t="shared" si="131"/>
        <v>43087.874999979518</v>
      </c>
    </row>
    <row r="8449" spans="2:2" ht="14.25" customHeight="1" x14ac:dyDescent="0.25">
      <c r="B8449" s="238">
        <f t="shared" si="131"/>
        <v>43087.916666646182</v>
      </c>
    </row>
    <row r="8450" spans="2:2" ht="14.25" customHeight="1" x14ac:dyDescent="0.25">
      <c r="B8450" s="238">
        <f t="shared" si="131"/>
        <v>43087.958333312847</v>
      </c>
    </row>
    <row r="8451" spans="2:2" ht="14.25" customHeight="1" x14ac:dyDescent="0.25">
      <c r="B8451" s="238">
        <f t="shared" si="131"/>
        <v>43087.999999979511</v>
      </c>
    </row>
    <row r="8452" spans="2:2" ht="14.25" customHeight="1" x14ac:dyDescent="0.25">
      <c r="B8452" s="238">
        <f t="shared" si="131"/>
        <v>43088.041666646175</v>
      </c>
    </row>
    <row r="8453" spans="2:2" ht="14.25" customHeight="1" x14ac:dyDescent="0.25">
      <c r="B8453" s="238">
        <f t="shared" ref="B8453:B8516" si="132">B8452+(1/24)</f>
        <v>43088.083333312839</v>
      </c>
    </row>
    <row r="8454" spans="2:2" ht="14.25" customHeight="1" x14ac:dyDescent="0.25">
      <c r="B8454" s="238">
        <f t="shared" si="132"/>
        <v>43088.124999979504</v>
      </c>
    </row>
    <row r="8455" spans="2:2" ht="14.25" customHeight="1" x14ac:dyDescent="0.25">
      <c r="B8455" s="238">
        <f t="shared" si="132"/>
        <v>43088.166666646168</v>
      </c>
    </row>
    <row r="8456" spans="2:2" ht="14.25" customHeight="1" x14ac:dyDescent="0.25">
      <c r="B8456" s="238">
        <f t="shared" si="132"/>
        <v>43088.208333312832</v>
      </c>
    </row>
    <row r="8457" spans="2:2" ht="14.25" customHeight="1" x14ac:dyDescent="0.25">
      <c r="B8457" s="238">
        <f t="shared" si="132"/>
        <v>43088.249999979496</v>
      </c>
    </row>
    <row r="8458" spans="2:2" ht="14.25" customHeight="1" x14ac:dyDescent="0.25">
      <c r="B8458" s="238">
        <f t="shared" si="132"/>
        <v>43088.291666646161</v>
      </c>
    </row>
    <row r="8459" spans="2:2" ht="14.25" customHeight="1" x14ac:dyDescent="0.25">
      <c r="B8459" s="238">
        <f t="shared" si="132"/>
        <v>43088.333333312825</v>
      </c>
    </row>
    <row r="8460" spans="2:2" ht="14.25" customHeight="1" x14ac:dyDescent="0.25">
      <c r="B8460" s="238">
        <f t="shared" si="132"/>
        <v>43088.374999979489</v>
      </c>
    </row>
    <row r="8461" spans="2:2" ht="14.25" customHeight="1" x14ac:dyDescent="0.25">
      <c r="B8461" s="238">
        <f t="shared" si="132"/>
        <v>43088.416666646153</v>
      </c>
    </row>
    <row r="8462" spans="2:2" ht="14.25" customHeight="1" x14ac:dyDescent="0.25">
      <c r="B8462" s="238">
        <f t="shared" si="132"/>
        <v>43088.458333312818</v>
      </c>
    </row>
    <row r="8463" spans="2:2" ht="14.25" customHeight="1" x14ac:dyDescent="0.25">
      <c r="B8463" s="238">
        <f t="shared" si="132"/>
        <v>43088.499999979482</v>
      </c>
    </row>
    <row r="8464" spans="2:2" ht="14.25" customHeight="1" x14ac:dyDescent="0.25">
      <c r="B8464" s="238">
        <f t="shared" si="132"/>
        <v>43088.541666646146</v>
      </c>
    </row>
    <row r="8465" spans="2:2" ht="14.25" customHeight="1" x14ac:dyDescent="0.25">
      <c r="B8465" s="238">
        <f t="shared" si="132"/>
        <v>43088.58333331281</v>
      </c>
    </row>
    <row r="8466" spans="2:2" ht="14.25" customHeight="1" x14ac:dyDescent="0.25">
      <c r="B8466" s="238">
        <f t="shared" si="132"/>
        <v>43088.624999979475</v>
      </c>
    </row>
    <row r="8467" spans="2:2" ht="14.25" customHeight="1" x14ac:dyDescent="0.25">
      <c r="B8467" s="238">
        <f t="shared" si="132"/>
        <v>43088.666666646139</v>
      </c>
    </row>
    <row r="8468" spans="2:2" ht="14.25" customHeight="1" x14ac:dyDescent="0.25">
      <c r="B8468" s="238">
        <f t="shared" si="132"/>
        <v>43088.708333312803</v>
      </c>
    </row>
    <row r="8469" spans="2:2" ht="14.25" customHeight="1" x14ac:dyDescent="0.25">
      <c r="B8469" s="238">
        <f t="shared" si="132"/>
        <v>43088.749999979467</v>
      </c>
    </row>
    <row r="8470" spans="2:2" ht="14.25" customHeight="1" x14ac:dyDescent="0.25">
      <c r="B8470" s="238">
        <f t="shared" si="132"/>
        <v>43088.791666646131</v>
      </c>
    </row>
    <row r="8471" spans="2:2" ht="14.25" customHeight="1" x14ac:dyDescent="0.25">
      <c r="B8471" s="238">
        <f t="shared" si="132"/>
        <v>43088.833333312796</v>
      </c>
    </row>
    <row r="8472" spans="2:2" ht="14.25" customHeight="1" x14ac:dyDescent="0.25">
      <c r="B8472" s="238">
        <f t="shared" si="132"/>
        <v>43088.87499997946</v>
      </c>
    </row>
    <row r="8473" spans="2:2" ht="14.25" customHeight="1" x14ac:dyDescent="0.25">
      <c r="B8473" s="238">
        <f t="shared" si="132"/>
        <v>43088.916666646124</v>
      </c>
    </row>
    <row r="8474" spans="2:2" ht="14.25" customHeight="1" x14ac:dyDescent="0.25">
      <c r="B8474" s="238">
        <f t="shared" si="132"/>
        <v>43088.958333312788</v>
      </c>
    </row>
    <row r="8475" spans="2:2" ht="14.25" customHeight="1" x14ac:dyDescent="0.25">
      <c r="B8475" s="238">
        <f t="shared" si="132"/>
        <v>43088.999999979453</v>
      </c>
    </row>
    <row r="8476" spans="2:2" ht="14.25" customHeight="1" x14ac:dyDescent="0.25">
      <c r="B8476" s="238">
        <f t="shared" si="132"/>
        <v>43089.041666646117</v>
      </c>
    </row>
    <row r="8477" spans="2:2" ht="14.25" customHeight="1" x14ac:dyDescent="0.25">
      <c r="B8477" s="238">
        <f t="shared" si="132"/>
        <v>43089.083333312781</v>
      </c>
    </row>
    <row r="8478" spans="2:2" ht="14.25" customHeight="1" x14ac:dyDescent="0.25">
      <c r="B8478" s="238">
        <f t="shared" si="132"/>
        <v>43089.124999979445</v>
      </c>
    </row>
    <row r="8479" spans="2:2" ht="14.25" customHeight="1" x14ac:dyDescent="0.25">
      <c r="B8479" s="238">
        <f t="shared" si="132"/>
        <v>43089.16666664611</v>
      </c>
    </row>
    <row r="8480" spans="2:2" ht="14.25" customHeight="1" x14ac:dyDescent="0.25">
      <c r="B8480" s="238">
        <f t="shared" si="132"/>
        <v>43089.208333312774</v>
      </c>
    </row>
    <row r="8481" spans="2:2" ht="14.25" customHeight="1" x14ac:dyDescent="0.25">
      <c r="B8481" s="238">
        <f t="shared" si="132"/>
        <v>43089.249999979438</v>
      </c>
    </row>
    <row r="8482" spans="2:2" ht="14.25" customHeight="1" x14ac:dyDescent="0.25">
      <c r="B8482" s="238">
        <f t="shared" si="132"/>
        <v>43089.291666646102</v>
      </c>
    </row>
    <row r="8483" spans="2:2" ht="14.25" customHeight="1" x14ac:dyDescent="0.25">
      <c r="B8483" s="238">
        <f t="shared" si="132"/>
        <v>43089.333333312767</v>
      </c>
    </row>
    <row r="8484" spans="2:2" ht="14.25" customHeight="1" x14ac:dyDescent="0.25">
      <c r="B8484" s="238">
        <f t="shared" si="132"/>
        <v>43089.374999979431</v>
      </c>
    </row>
    <row r="8485" spans="2:2" ht="14.25" customHeight="1" x14ac:dyDescent="0.25">
      <c r="B8485" s="238">
        <f t="shared" si="132"/>
        <v>43089.416666646095</v>
      </c>
    </row>
    <row r="8486" spans="2:2" ht="14.25" customHeight="1" x14ac:dyDescent="0.25">
      <c r="B8486" s="238">
        <f t="shared" si="132"/>
        <v>43089.458333312759</v>
      </c>
    </row>
    <row r="8487" spans="2:2" ht="14.25" customHeight="1" x14ac:dyDescent="0.25">
      <c r="B8487" s="238">
        <f t="shared" si="132"/>
        <v>43089.499999979424</v>
      </c>
    </row>
    <row r="8488" spans="2:2" ht="14.25" customHeight="1" x14ac:dyDescent="0.25">
      <c r="B8488" s="238">
        <f t="shared" si="132"/>
        <v>43089.541666646088</v>
      </c>
    </row>
    <row r="8489" spans="2:2" ht="14.25" customHeight="1" x14ac:dyDescent="0.25">
      <c r="B8489" s="238">
        <f t="shared" si="132"/>
        <v>43089.583333312752</v>
      </c>
    </row>
    <row r="8490" spans="2:2" ht="14.25" customHeight="1" x14ac:dyDescent="0.25">
      <c r="B8490" s="238">
        <f t="shared" si="132"/>
        <v>43089.624999979416</v>
      </c>
    </row>
    <row r="8491" spans="2:2" ht="14.25" customHeight="1" x14ac:dyDescent="0.25">
      <c r="B8491" s="238">
        <f t="shared" si="132"/>
        <v>43089.666666646081</v>
      </c>
    </row>
    <row r="8492" spans="2:2" ht="14.25" customHeight="1" x14ac:dyDescent="0.25">
      <c r="B8492" s="238">
        <f t="shared" si="132"/>
        <v>43089.708333312745</v>
      </c>
    </row>
    <row r="8493" spans="2:2" ht="14.25" customHeight="1" x14ac:dyDescent="0.25">
      <c r="B8493" s="238">
        <f t="shared" si="132"/>
        <v>43089.749999979409</v>
      </c>
    </row>
    <row r="8494" spans="2:2" ht="14.25" customHeight="1" x14ac:dyDescent="0.25">
      <c r="B8494" s="238">
        <f t="shared" si="132"/>
        <v>43089.791666646073</v>
      </c>
    </row>
    <row r="8495" spans="2:2" ht="14.25" customHeight="1" x14ac:dyDescent="0.25">
      <c r="B8495" s="238">
        <f t="shared" si="132"/>
        <v>43089.833333312738</v>
      </c>
    </row>
    <row r="8496" spans="2:2" ht="14.25" customHeight="1" x14ac:dyDescent="0.25">
      <c r="B8496" s="238">
        <f t="shared" si="132"/>
        <v>43089.874999979402</v>
      </c>
    </row>
    <row r="8497" spans="2:2" ht="14.25" customHeight="1" x14ac:dyDescent="0.25">
      <c r="B8497" s="238">
        <f t="shared" si="132"/>
        <v>43089.916666646066</v>
      </c>
    </row>
    <row r="8498" spans="2:2" ht="14.25" customHeight="1" x14ac:dyDescent="0.25">
      <c r="B8498" s="238">
        <f t="shared" si="132"/>
        <v>43089.95833331273</v>
      </c>
    </row>
    <row r="8499" spans="2:2" ht="14.25" customHeight="1" x14ac:dyDescent="0.25">
      <c r="B8499" s="238">
        <f t="shared" si="132"/>
        <v>43089.999999979394</v>
      </c>
    </row>
    <row r="8500" spans="2:2" ht="14.25" customHeight="1" x14ac:dyDescent="0.25">
      <c r="B8500" s="238">
        <f t="shared" si="132"/>
        <v>43090.041666646059</v>
      </c>
    </row>
    <row r="8501" spans="2:2" ht="14.25" customHeight="1" x14ac:dyDescent="0.25">
      <c r="B8501" s="238">
        <f t="shared" si="132"/>
        <v>43090.083333312723</v>
      </c>
    </row>
    <row r="8502" spans="2:2" ht="14.25" customHeight="1" x14ac:dyDescent="0.25">
      <c r="B8502" s="238">
        <f t="shared" si="132"/>
        <v>43090.124999979387</v>
      </c>
    </row>
    <row r="8503" spans="2:2" ht="14.25" customHeight="1" x14ac:dyDescent="0.25">
      <c r="B8503" s="238">
        <f t="shared" si="132"/>
        <v>43090.166666646051</v>
      </c>
    </row>
    <row r="8504" spans="2:2" ht="14.25" customHeight="1" x14ac:dyDescent="0.25">
      <c r="B8504" s="238">
        <f t="shared" si="132"/>
        <v>43090.208333312716</v>
      </c>
    </row>
    <row r="8505" spans="2:2" ht="14.25" customHeight="1" x14ac:dyDescent="0.25">
      <c r="B8505" s="238">
        <f t="shared" si="132"/>
        <v>43090.24999997938</v>
      </c>
    </row>
    <row r="8506" spans="2:2" ht="14.25" customHeight="1" x14ac:dyDescent="0.25">
      <c r="B8506" s="238">
        <f t="shared" si="132"/>
        <v>43090.291666646044</v>
      </c>
    </row>
    <row r="8507" spans="2:2" ht="14.25" customHeight="1" x14ac:dyDescent="0.25">
      <c r="B8507" s="238">
        <f t="shared" si="132"/>
        <v>43090.333333312708</v>
      </c>
    </row>
    <row r="8508" spans="2:2" ht="14.25" customHeight="1" x14ac:dyDescent="0.25">
      <c r="B8508" s="238">
        <f t="shared" si="132"/>
        <v>43090.374999979373</v>
      </c>
    </row>
    <row r="8509" spans="2:2" ht="14.25" customHeight="1" x14ac:dyDescent="0.25">
      <c r="B8509" s="238">
        <f t="shared" si="132"/>
        <v>43090.416666646037</v>
      </c>
    </row>
    <row r="8510" spans="2:2" ht="14.25" customHeight="1" x14ac:dyDescent="0.25">
      <c r="B8510" s="238">
        <f t="shared" si="132"/>
        <v>43090.458333312701</v>
      </c>
    </row>
    <row r="8511" spans="2:2" ht="14.25" customHeight="1" x14ac:dyDescent="0.25">
      <c r="B8511" s="238">
        <f t="shared" si="132"/>
        <v>43090.499999979365</v>
      </c>
    </row>
    <row r="8512" spans="2:2" ht="14.25" customHeight="1" x14ac:dyDescent="0.25">
      <c r="B8512" s="238">
        <f t="shared" si="132"/>
        <v>43090.54166664603</v>
      </c>
    </row>
    <row r="8513" spans="2:2" ht="14.25" customHeight="1" x14ac:dyDescent="0.25">
      <c r="B8513" s="238">
        <f t="shared" si="132"/>
        <v>43090.583333312694</v>
      </c>
    </row>
    <row r="8514" spans="2:2" ht="14.25" customHeight="1" x14ac:dyDescent="0.25">
      <c r="B8514" s="238">
        <f t="shared" si="132"/>
        <v>43090.624999979358</v>
      </c>
    </row>
    <row r="8515" spans="2:2" ht="14.25" customHeight="1" x14ac:dyDescent="0.25">
      <c r="B8515" s="238">
        <f t="shared" si="132"/>
        <v>43090.666666646022</v>
      </c>
    </row>
    <row r="8516" spans="2:2" ht="14.25" customHeight="1" x14ac:dyDescent="0.25">
      <c r="B8516" s="238">
        <f t="shared" si="132"/>
        <v>43090.708333312687</v>
      </c>
    </row>
    <row r="8517" spans="2:2" ht="14.25" customHeight="1" x14ac:dyDescent="0.25">
      <c r="B8517" s="238">
        <f t="shared" ref="B8517:B8580" si="133">B8516+(1/24)</f>
        <v>43090.749999979351</v>
      </c>
    </row>
    <row r="8518" spans="2:2" ht="14.25" customHeight="1" x14ac:dyDescent="0.25">
      <c r="B8518" s="238">
        <f t="shared" si="133"/>
        <v>43090.791666646015</v>
      </c>
    </row>
    <row r="8519" spans="2:2" ht="14.25" customHeight="1" x14ac:dyDescent="0.25">
      <c r="B8519" s="238">
        <f t="shared" si="133"/>
        <v>43090.833333312679</v>
      </c>
    </row>
    <row r="8520" spans="2:2" ht="14.25" customHeight="1" x14ac:dyDescent="0.25">
      <c r="B8520" s="238">
        <f t="shared" si="133"/>
        <v>43090.874999979344</v>
      </c>
    </row>
    <row r="8521" spans="2:2" ht="14.25" customHeight="1" x14ac:dyDescent="0.25">
      <c r="B8521" s="238">
        <f t="shared" si="133"/>
        <v>43090.916666646008</v>
      </c>
    </row>
    <row r="8522" spans="2:2" ht="14.25" customHeight="1" x14ac:dyDescent="0.25">
      <c r="B8522" s="238">
        <f t="shared" si="133"/>
        <v>43090.958333312672</v>
      </c>
    </row>
    <row r="8523" spans="2:2" ht="14.25" customHeight="1" x14ac:dyDescent="0.25">
      <c r="B8523" s="238">
        <f t="shared" si="133"/>
        <v>43090.999999979336</v>
      </c>
    </row>
    <row r="8524" spans="2:2" ht="14.25" customHeight="1" x14ac:dyDescent="0.25">
      <c r="B8524" s="238">
        <f t="shared" si="133"/>
        <v>43091.041666646001</v>
      </c>
    </row>
    <row r="8525" spans="2:2" ht="14.25" customHeight="1" x14ac:dyDescent="0.25">
      <c r="B8525" s="238">
        <f t="shared" si="133"/>
        <v>43091.083333312665</v>
      </c>
    </row>
    <row r="8526" spans="2:2" ht="14.25" customHeight="1" x14ac:dyDescent="0.25">
      <c r="B8526" s="238">
        <f t="shared" si="133"/>
        <v>43091.124999979329</v>
      </c>
    </row>
    <row r="8527" spans="2:2" ht="14.25" customHeight="1" x14ac:dyDescent="0.25">
      <c r="B8527" s="238">
        <f t="shared" si="133"/>
        <v>43091.166666645993</v>
      </c>
    </row>
    <row r="8528" spans="2:2" ht="14.25" customHeight="1" x14ac:dyDescent="0.25">
      <c r="B8528" s="238">
        <f t="shared" si="133"/>
        <v>43091.208333312657</v>
      </c>
    </row>
    <row r="8529" spans="2:2" ht="14.25" customHeight="1" x14ac:dyDescent="0.25">
      <c r="B8529" s="238">
        <f t="shared" si="133"/>
        <v>43091.249999979322</v>
      </c>
    </row>
    <row r="8530" spans="2:2" ht="14.25" customHeight="1" x14ac:dyDescent="0.25">
      <c r="B8530" s="238">
        <f t="shared" si="133"/>
        <v>43091.291666645986</v>
      </c>
    </row>
    <row r="8531" spans="2:2" ht="14.25" customHeight="1" x14ac:dyDescent="0.25">
      <c r="B8531" s="238">
        <f t="shared" si="133"/>
        <v>43091.33333331265</v>
      </c>
    </row>
    <row r="8532" spans="2:2" ht="14.25" customHeight="1" x14ac:dyDescent="0.25">
      <c r="B8532" s="238">
        <f t="shared" si="133"/>
        <v>43091.374999979314</v>
      </c>
    </row>
    <row r="8533" spans="2:2" ht="14.25" customHeight="1" x14ac:dyDescent="0.25">
      <c r="B8533" s="238">
        <f t="shared" si="133"/>
        <v>43091.416666645979</v>
      </c>
    </row>
    <row r="8534" spans="2:2" ht="14.25" customHeight="1" x14ac:dyDescent="0.25">
      <c r="B8534" s="238">
        <f t="shared" si="133"/>
        <v>43091.458333312643</v>
      </c>
    </row>
    <row r="8535" spans="2:2" ht="14.25" customHeight="1" x14ac:dyDescent="0.25">
      <c r="B8535" s="238">
        <f t="shared" si="133"/>
        <v>43091.499999979307</v>
      </c>
    </row>
    <row r="8536" spans="2:2" ht="14.25" customHeight="1" x14ac:dyDescent="0.25">
      <c r="B8536" s="238">
        <f t="shared" si="133"/>
        <v>43091.541666645971</v>
      </c>
    </row>
    <row r="8537" spans="2:2" ht="14.25" customHeight="1" x14ac:dyDescent="0.25">
      <c r="B8537" s="238">
        <f t="shared" si="133"/>
        <v>43091.583333312636</v>
      </c>
    </row>
    <row r="8538" spans="2:2" ht="14.25" customHeight="1" x14ac:dyDescent="0.25">
      <c r="B8538" s="238">
        <f t="shared" si="133"/>
        <v>43091.6249999793</v>
      </c>
    </row>
    <row r="8539" spans="2:2" ht="14.25" customHeight="1" x14ac:dyDescent="0.25">
      <c r="B8539" s="238">
        <f t="shared" si="133"/>
        <v>43091.666666645964</v>
      </c>
    </row>
    <row r="8540" spans="2:2" ht="14.25" customHeight="1" x14ac:dyDescent="0.25">
      <c r="B8540" s="238">
        <f t="shared" si="133"/>
        <v>43091.708333312628</v>
      </c>
    </row>
    <row r="8541" spans="2:2" ht="14.25" customHeight="1" x14ac:dyDescent="0.25">
      <c r="B8541" s="238">
        <f t="shared" si="133"/>
        <v>43091.749999979293</v>
      </c>
    </row>
    <row r="8542" spans="2:2" ht="14.25" customHeight="1" x14ac:dyDescent="0.25">
      <c r="B8542" s="238">
        <f t="shared" si="133"/>
        <v>43091.791666645957</v>
      </c>
    </row>
    <row r="8543" spans="2:2" ht="14.25" customHeight="1" x14ac:dyDescent="0.25">
      <c r="B8543" s="238">
        <f t="shared" si="133"/>
        <v>43091.833333312621</v>
      </c>
    </row>
    <row r="8544" spans="2:2" ht="14.25" customHeight="1" x14ac:dyDescent="0.25">
      <c r="B8544" s="238">
        <f t="shared" si="133"/>
        <v>43091.874999979285</v>
      </c>
    </row>
    <row r="8545" spans="2:2" ht="14.25" customHeight="1" x14ac:dyDescent="0.25">
      <c r="B8545" s="238">
        <f t="shared" si="133"/>
        <v>43091.91666664595</v>
      </c>
    </row>
    <row r="8546" spans="2:2" ht="14.25" customHeight="1" x14ac:dyDescent="0.25">
      <c r="B8546" s="238">
        <f t="shared" si="133"/>
        <v>43091.958333312614</v>
      </c>
    </row>
    <row r="8547" spans="2:2" ht="14.25" customHeight="1" x14ac:dyDescent="0.25">
      <c r="B8547" s="238">
        <f t="shared" si="133"/>
        <v>43091.999999979278</v>
      </c>
    </row>
    <row r="8548" spans="2:2" ht="14.25" customHeight="1" x14ac:dyDescent="0.25">
      <c r="B8548" s="238">
        <f t="shared" si="133"/>
        <v>43092.041666645942</v>
      </c>
    </row>
    <row r="8549" spans="2:2" ht="14.25" customHeight="1" x14ac:dyDescent="0.25">
      <c r="B8549" s="238">
        <f t="shared" si="133"/>
        <v>43092.083333312607</v>
      </c>
    </row>
    <row r="8550" spans="2:2" ht="14.25" customHeight="1" x14ac:dyDescent="0.25">
      <c r="B8550" s="238">
        <f t="shared" si="133"/>
        <v>43092.124999979271</v>
      </c>
    </row>
    <row r="8551" spans="2:2" ht="14.25" customHeight="1" x14ac:dyDescent="0.25">
      <c r="B8551" s="238">
        <f t="shared" si="133"/>
        <v>43092.166666645935</v>
      </c>
    </row>
    <row r="8552" spans="2:2" ht="14.25" customHeight="1" x14ac:dyDescent="0.25">
      <c r="B8552" s="238">
        <f t="shared" si="133"/>
        <v>43092.208333312599</v>
      </c>
    </row>
    <row r="8553" spans="2:2" ht="14.25" customHeight="1" x14ac:dyDescent="0.25">
      <c r="B8553" s="238">
        <f t="shared" si="133"/>
        <v>43092.249999979264</v>
      </c>
    </row>
    <row r="8554" spans="2:2" ht="14.25" customHeight="1" x14ac:dyDescent="0.25">
      <c r="B8554" s="238">
        <f t="shared" si="133"/>
        <v>43092.291666645928</v>
      </c>
    </row>
    <row r="8555" spans="2:2" ht="14.25" customHeight="1" x14ac:dyDescent="0.25">
      <c r="B8555" s="238">
        <f t="shared" si="133"/>
        <v>43092.333333312592</v>
      </c>
    </row>
    <row r="8556" spans="2:2" ht="14.25" customHeight="1" x14ac:dyDescent="0.25">
      <c r="B8556" s="238">
        <f t="shared" si="133"/>
        <v>43092.374999979256</v>
      </c>
    </row>
    <row r="8557" spans="2:2" ht="14.25" customHeight="1" x14ac:dyDescent="0.25">
      <c r="B8557" s="238">
        <f t="shared" si="133"/>
        <v>43092.41666664592</v>
      </c>
    </row>
    <row r="8558" spans="2:2" ht="14.25" customHeight="1" x14ac:dyDescent="0.25">
      <c r="B8558" s="238">
        <f t="shared" si="133"/>
        <v>43092.458333312585</v>
      </c>
    </row>
    <row r="8559" spans="2:2" ht="14.25" customHeight="1" x14ac:dyDescent="0.25">
      <c r="B8559" s="238">
        <f t="shared" si="133"/>
        <v>43092.499999979249</v>
      </c>
    </row>
    <row r="8560" spans="2:2" ht="14.25" customHeight="1" x14ac:dyDescent="0.25">
      <c r="B8560" s="238">
        <f t="shared" si="133"/>
        <v>43092.541666645913</v>
      </c>
    </row>
    <row r="8561" spans="2:2" ht="14.25" customHeight="1" x14ac:dyDescent="0.25">
      <c r="B8561" s="238">
        <f t="shared" si="133"/>
        <v>43092.583333312577</v>
      </c>
    </row>
    <row r="8562" spans="2:2" ht="14.25" customHeight="1" x14ac:dyDescent="0.25">
      <c r="B8562" s="238">
        <f t="shared" si="133"/>
        <v>43092.624999979242</v>
      </c>
    </row>
    <row r="8563" spans="2:2" ht="14.25" customHeight="1" x14ac:dyDescent="0.25">
      <c r="B8563" s="238">
        <f t="shared" si="133"/>
        <v>43092.666666645906</v>
      </c>
    </row>
    <row r="8564" spans="2:2" ht="14.25" customHeight="1" x14ac:dyDescent="0.25">
      <c r="B8564" s="238">
        <f t="shared" si="133"/>
        <v>43092.70833331257</v>
      </c>
    </row>
    <row r="8565" spans="2:2" ht="14.25" customHeight="1" x14ac:dyDescent="0.25">
      <c r="B8565" s="238">
        <f t="shared" si="133"/>
        <v>43092.749999979234</v>
      </c>
    </row>
    <row r="8566" spans="2:2" ht="14.25" customHeight="1" x14ac:dyDescent="0.25">
      <c r="B8566" s="238">
        <f t="shared" si="133"/>
        <v>43092.791666645899</v>
      </c>
    </row>
    <row r="8567" spans="2:2" ht="14.25" customHeight="1" x14ac:dyDescent="0.25">
      <c r="B8567" s="238">
        <f t="shared" si="133"/>
        <v>43092.833333312563</v>
      </c>
    </row>
    <row r="8568" spans="2:2" ht="14.25" customHeight="1" x14ac:dyDescent="0.25">
      <c r="B8568" s="238">
        <f t="shared" si="133"/>
        <v>43092.874999979227</v>
      </c>
    </row>
    <row r="8569" spans="2:2" ht="14.25" customHeight="1" x14ac:dyDescent="0.25">
      <c r="B8569" s="238">
        <f t="shared" si="133"/>
        <v>43092.916666645891</v>
      </c>
    </row>
    <row r="8570" spans="2:2" ht="14.25" customHeight="1" x14ac:dyDescent="0.25">
      <c r="B8570" s="238">
        <f t="shared" si="133"/>
        <v>43092.958333312556</v>
      </c>
    </row>
    <row r="8571" spans="2:2" ht="14.25" customHeight="1" x14ac:dyDescent="0.25">
      <c r="B8571" s="238">
        <f t="shared" si="133"/>
        <v>43092.99999997922</v>
      </c>
    </row>
    <row r="8572" spans="2:2" ht="14.25" customHeight="1" x14ac:dyDescent="0.25">
      <c r="B8572" s="238">
        <f t="shared" si="133"/>
        <v>43093.041666645884</v>
      </c>
    </row>
    <row r="8573" spans="2:2" ht="14.25" customHeight="1" x14ac:dyDescent="0.25">
      <c r="B8573" s="238">
        <f t="shared" si="133"/>
        <v>43093.083333312548</v>
      </c>
    </row>
    <row r="8574" spans="2:2" ht="14.25" customHeight="1" x14ac:dyDescent="0.25">
      <c r="B8574" s="238">
        <f t="shared" si="133"/>
        <v>43093.124999979213</v>
      </c>
    </row>
    <row r="8575" spans="2:2" ht="14.25" customHeight="1" x14ac:dyDescent="0.25">
      <c r="B8575" s="238">
        <f t="shared" si="133"/>
        <v>43093.166666645877</v>
      </c>
    </row>
    <row r="8576" spans="2:2" ht="14.25" customHeight="1" x14ac:dyDescent="0.25">
      <c r="B8576" s="238">
        <f t="shared" si="133"/>
        <v>43093.208333312541</v>
      </c>
    </row>
    <row r="8577" spans="2:2" ht="14.25" customHeight="1" x14ac:dyDescent="0.25">
      <c r="B8577" s="238">
        <f t="shared" si="133"/>
        <v>43093.249999979205</v>
      </c>
    </row>
    <row r="8578" spans="2:2" ht="14.25" customHeight="1" x14ac:dyDescent="0.25">
      <c r="B8578" s="238">
        <f t="shared" si="133"/>
        <v>43093.29166664587</v>
      </c>
    </row>
    <row r="8579" spans="2:2" ht="14.25" customHeight="1" x14ac:dyDescent="0.25">
      <c r="B8579" s="238">
        <f t="shared" si="133"/>
        <v>43093.333333312534</v>
      </c>
    </row>
    <row r="8580" spans="2:2" ht="14.25" customHeight="1" x14ac:dyDescent="0.25">
      <c r="B8580" s="238">
        <f t="shared" si="133"/>
        <v>43093.374999979198</v>
      </c>
    </row>
    <row r="8581" spans="2:2" ht="14.25" customHeight="1" x14ac:dyDescent="0.25">
      <c r="B8581" s="238">
        <f t="shared" ref="B8581:B8644" si="134">B8580+(1/24)</f>
        <v>43093.416666645862</v>
      </c>
    </row>
    <row r="8582" spans="2:2" ht="14.25" customHeight="1" x14ac:dyDescent="0.25">
      <c r="B8582" s="238">
        <f t="shared" si="134"/>
        <v>43093.458333312527</v>
      </c>
    </row>
    <row r="8583" spans="2:2" ht="14.25" customHeight="1" x14ac:dyDescent="0.25">
      <c r="B8583" s="238">
        <f t="shared" si="134"/>
        <v>43093.499999979191</v>
      </c>
    </row>
    <row r="8584" spans="2:2" ht="14.25" customHeight="1" x14ac:dyDescent="0.25">
      <c r="B8584" s="238">
        <f t="shared" si="134"/>
        <v>43093.541666645855</v>
      </c>
    </row>
    <row r="8585" spans="2:2" ht="14.25" customHeight="1" x14ac:dyDescent="0.25">
      <c r="B8585" s="238">
        <f t="shared" si="134"/>
        <v>43093.583333312519</v>
      </c>
    </row>
    <row r="8586" spans="2:2" ht="14.25" customHeight="1" x14ac:dyDescent="0.25">
      <c r="B8586" s="238">
        <f t="shared" si="134"/>
        <v>43093.624999979183</v>
      </c>
    </row>
    <row r="8587" spans="2:2" ht="14.25" customHeight="1" x14ac:dyDescent="0.25">
      <c r="B8587" s="238">
        <f t="shared" si="134"/>
        <v>43093.666666645848</v>
      </c>
    </row>
    <row r="8588" spans="2:2" ht="14.25" customHeight="1" x14ac:dyDescent="0.25">
      <c r="B8588" s="238">
        <f t="shared" si="134"/>
        <v>43093.708333312512</v>
      </c>
    </row>
    <row r="8589" spans="2:2" ht="14.25" customHeight="1" x14ac:dyDescent="0.25">
      <c r="B8589" s="238">
        <f t="shared" si="134"/>
        <v>43093.749999979176</v>
      </c>
    </row>
    <row r="8590" spans="2:2" ht="14.25" customHeight="1" x14ac:dyDescent="0.25">
      <c r="B8590" s="238">
        <f t="shared" si="134"/>
        <v>43093.79166664584</v>
      </c>
    </row>
    <row r="8591" spans="2:2" ht="14.25" customHeight="1" x14ac:dyDescent="0.25">
      <c r="B8591" s="238">
        <f t="shared" si="134"/>
        <v>43093.833333312505</v>
      </c>
    </row>
    <row r="8592" spans="2:2" ht="14.25" customHeight="1" x14ac:dyDescent="0.25">
      <c r="B8592" s="238">
        <f t="shared" si="134"/>
        <v>43093.874999979169</v>
      </c>
    </row>
    <row r="8593" spans="2:2" ht="14.25" customHeight="1" x14ac:dyDescent="0.25">
      <c r="B8593" s="238">
        <f t="shared" si="134"/>
        <v>43093.916666645833</v>
      </c>
    </row>
    <row r="8594" spans="2:2" ht="14.25" customHeight="1" x14ac:dyDescent="0.25">
      <c r="B8594" s="238">
        <f t="shared" si="134"/>
        <v>43093.958333312497</v>
      </c>
    </row>
    <row r="8595" spans="2:2" ht="14.25" customHeight="1" x14ac:dyDescent="0.25">
      <c r="B8595" s="238">
        <f t="shared" si="134"/>
        <v>43093.999999979162</v>
      </c>
    </row>
    <row r="8596" spans="2:2" ht="14.25" customHeight="1" x14ac:dyDescent="0.25">
      <c r="B8596" s="238">
        <f t="shared" si="134"/>
        <v>43094.041666645826</v>
      </c>
    </row>
    <row r="8597" spans="2:2" ht="14.25" customHeight="1" x14ac:dyDescent="0.25">
      <c r="B8597" s="238">
        <f t="shared" si="134"/>
        <v>43094.08333331249</v>
      </c>
    </row>
    <row r="8598" spans="2:2" ht="14.25" customHeight="1" x14ac:dyDescent="0.25">
      <c r="B8598" s="238">
        <f t="shared" si="134"/>
        <v>43094.124999979154</v>
      </c>
    </row>
    <row r="8599" spans="2:2" ht="14.25" customHeight="1" x14ac:dyDescent="0.25">
      <c r="B8599" s="238">
        <f t="shared" si="134"/>
        <v>43094.166666645819</v>
      </c>
    </row>
    <row r="8600" spans="2:2" ht="14.25" customHeight="1" x14ac:dyDescent="0.25">
      <c r="B8600" s="238">
        <f t="shared" si="134"/>
        <v>43094.208333312483</v>
      </c>
    </row>
    <row r="8601" spans="2:2" ht="14.25" customHeight="1" x14ac:dyDescent="0.25">
      <c r="B8601" s="238">
        <f t="shared" si="134"/>
        <v>43094.249999979147</v>
      </c>
    </row>
    <row r="8602" spans="2:2" ht="14.25" customHeight="1" x14ac:dyDescent="0.25">
      <c r="B8602" s="238">
        <f t="shared" si="134"/>
        <v>43094.291666645811</v>
      </c>
    </row>
    <row r="8603" spans="2:2" ht="14.25" customHeight="1" x14ac:dyDescent="0.25">
      <c r="B8603" s="238">
        <f t="shared" si="134"/>
        <v>43094.333333312476</v>
      </c>
    </row>
    <row r="8604" spans="2:2" ht="14.25" customHeight="1" x14ac:dyDescent="0.25">
      <c r="B8604" s="238">
        <f t="shared" si="134"/>
        <v>43094.37499997914</v>
      </c>
    </row>
    <row r="8605" spans="2:2" ht="14.25" customHeight="1" x14ac:dyDescent="0.25">
      <c r="B8605" s="238">
        <f t="shared" si="134"/>
        <v>43094.416666645804</v>
      </c>
    </row>
    <row r="8606" spans="2:2" ht="14.25" customHeight="1" x14ac:dyDescent="0.25">
      <c r="B8606" s="238">
        <f t="shared" si="134"/>
        <v>43094.458333312468</v>
      </c>
    </row>
    <row r="8607" spans="2:2" ht="14.25" customHeight="1" x14ac:dyDescent="0.25">
      <c r="B8607" s="238">
        <f t="shared" si="134"/>
        <v>43094.499999979133</v>
      </c>
    </row>
    <row r="8608" spans="2:2" ht="14.25" customHeight="1" x14ac:dyDescent="0.25">
      <c r="B8608" s="238">
        <f t="shared" si="134"/>
        <v>43094.541666645797</v>
      </c>
    </row>
    <row r="8609" spans="2:2" ht="14.25" customHeight="1" x14ac:dyDescent="0.25">
      <c r="B8609" s="238">
        <f t="shared" si="134"/>
        <v>43094.583333312461</v>
      </c>
    </row>
    <row r="8610" spans="2:2" ht="14.25" customHeight="1" x14ac:dyDescent="0.25">
      <c r="B8610" s="238">
        <f t="shared" si="134"/>
        <v>43094.624999979125</v>
      </c>
    </row>
    <row r="8611" spans="2:2" ht="14.25" customHeight="1" x14ac:dyDescent="0.25">
      <c r="B8611" s="238">
        <f t="shared" si="134"/>
        <v>43094.66666664579</v>
      </c>
    </row>
    <row r="8612" spans="2:2" ht="14.25" customHeight="1" x14ac:dyDescent="0.25">
      <c r="B8612" s="238">
        <f t="shared" si="134"/>
        <v>43094.708333312454</v>
      </c>
    </row>
    <row r="8613" spans="2:2" ht="14.25" customHeight="1" x14ac:dyDescent="0.25">
      <c r="B8613" s="238">
        <f t="shared" si="134"/>
        <v>43094.749999979118</v>
      </c>
    </row>
    <row r="8614" spans="2:2" ht="14.25" customHeight="1" x14ac:dyDescent="0.25">
      <c r="B8614" s="238">
        <f t="shared" si="134"/>
        <v>43094.791666645782</v>
      </c>
    </row>
    <row r="8615" spans="2:2" ht="14.25" customHeight="1" x14ac:dyDescent="0.25">
      <c r="B8615" s="238">
        <f t="shared" si="134"/>
        <v>43094.833333312446</v>
      </c>
    </row>
    <row r="8616" spans="2:2" ht="14.25" customHeight="1" x14ac:dyDescent="0.25">
      <c r="B8616" s="238">
        <f t="shared" si="134"/>
        <v>43094.874999979111</v>
      </c>
    </row>
    <row r="8617" spans="2:2" ht="14.25" customHeight="1" x14ac:dyDescent="0.25">
      <c r="B8617" s="238">
        <f t="shared" si="134"/>
        <v>43094.916666645775</v>
      </c>
    </row>
    <row r="8618" spans="2:2" ht="14.25" customHeight="1" x14ac:dyDescent="0.25">
      <c r="B8618" s="238">
        <f t="shared" si="134"/>
        <v>43094.958333312439</v>
      </c>
    </row>
    <row r="8619" spans="2:2" ht="14.25" customHeight="1" x14ac:dyDescent="0.25">
      <c r="B8619" s="238">
        <f t="shared" si="134"/>
        <v>43094.999999979103</v>
      </c>
    </row>
    <row r="8620" spans="2:2" ht="14.25" customHeight="1" x14ac:dyDescent="0.25">
      <c r="B8620" s="238">
        <f t="shared" si="134"/>
        <v>43095.041666645768</v>
      </c>
    </row>
    <row r="8621" spans="2:2" ht="14.25" customHeight="1" x14ac:dyDescent="0.25">
      <c r="B8621" s="238">
        <f t="shared" si="134"/>
        <v>43095.083333312432</v>
      </c>
    </row>
    <row r="8622" spans="2:2" ht="14.25" customHeight="1" x14ac:dyDescent="0.25">
      <c r="B8622" s="238">
        <f t="shared" si="134"/>
        <v>43095.124999979096</v>
      </c>
    </row>
    <row r="8623" spans="2:2" ht="14.25" customHeight="1" x14ac:dyDescent="0.25">
      <c r="B8623" s="238">
        <f t="shared" si="134"/>
        <v>43095.16666664576</v>
      </c>
    </row>
    <row r="8624" spans="2:2" ht="14.25" customHeight="1" x14ac:dyDescent="0.25">
      <c r="B8624" s="238">
        <f t="shared" si="134"/>
        <v>43095.208333312425</v>
      </c>
    </row>
    <row r="8625" spans="2:2" ht="14.25" customHeight="1" x14ac:dyDescent="0.25">
      <c r="B8625" s="238">
        <f t="shared" si="134"/>
        <v>43095.249999979089</v>
      </c>
    </row>
    <row r="8626" spans="2:2" ht="14.25" customHeight="1" x14ac:dyDescent="0.25">
      <c r="B8626" s="238">
        <f t="shared" si="134"/>
        <v>43095.291666645753</v>
      </c>
    </row>
    <row r="8627" spans="2:2" ht="14.25" customHeight="1" x14ac:dyDescent="0.25">
      <c r="B8627" s="238">
        <f t="shared" si="134"/>
        <v>43095.333333312417</v>
      </c>
    </row>
    <row r="8628" spans="2:2" ht="14.25" customHeight="1" x14ac:dyDescent="0.25">
      <c r="B8628" s="238">
        <f t="shared" si="134"/>
        <v>43095.374999979082</v>
      </c>
    </row>
    <row r="8629" spans="2:2" ht="14.25" customHeight="1" x14ac:dyDescent="0.25">
      <c r="B8629" s="238">
        <f t="shared" si="134"/>
        <v>43095.416666645746</v>
      </c>
    </row>
    <row r="8630" spans="2:2" ht="14.25" customHeight="1" x14ac:dyDescent="0.25">
      <c r="B8630" s="238">
        <f t="shared" si="134"/>
        <v>43095.45833331241</v>
      </c>
    </row>
    <row r="8631" spans="2:2" ht="14.25" customHeight="1" x14ac:dyDescent="0.25">
      <c r="B8631" s="238">
        <f t="shared" si="134"/>
        <v>43095.499999979074</v>
      </c>
    </row>
    <row r="8632" spans="2:2" ht="14.25" customHeight="1" x14ac:dyDescent="0.25">
      <c r="B8632" s="238">
        <f t="shared" si="134"/>
        <v>43095.541666645739</v>
      </c>
    </row>
    <row r="8633" spans="2:2" ht="14.25" customHeight="1" x14ac:dyDescent="0.25">
      <c r="B8633" s="238">
        <f t="shared" si="134"/>
        <v>43095.583333312403</v>
      </c>
    </row>
    <row r="8634" spans="2:2" ht="14.25" customHeight="1" x14ac:dyDescent="0.25">
      <c r="B8634" s="238">
        <f t="shared" si="134"/>
        <v>43095.624999979067</v>
      </c>
    </row>
    <row r="8635" spans="2:2" ht="14.25" customHeight="1" x14ac:dyDescent="0.25">
      <c r="B8635" s="238">
        <f t="shared" si="134"/>
        <v>43095.666666645731</v>
      </c>
    </row>
    <row r="8636" spans="2:2" ht="14.25" customHeight="1" x14ac:dyDescent="0.25">
      <c r="B8636" s="238">
        <f t="shared" si="134"/>
        <v>43095.708333312396</v>
      </c>
    </row>
    <row r="8637" spans="2:2" ht="14.25" customHeight="1" x14ac:dyDescent="0.25">
      <c r="B8637" s="238">
        <f t="shared" si="134"/>
        <v>43095.74999997906</v>
      </c>
    </row>
    <row r="8638" spans="2:2" ht="14.25" customHeight="1" x14ac:dyDescent="0.25">
      <c r="B8638" s="238">
        <f t="shared" si="134"/>
        <v>43095.791666645724</v>
      </c>
    </row>
    <row r="8639" spans="2:2" ht="14.25" customHeight="1" x14ac:dyDescent="0.25">
      <c r="B8639" s="238">
        <f t="shared" si="134"/>
        <v>43095.833333312388</v>
      </c>
    </row>
    <row r="8640" spans="2:2" ht="14.25" customHeight="1" x14ac:dyDescent="0.25">
      <c r="B8640" s="238">
        <f t="shared" si="134"/>
        <v>43095.874999979053</v>
      </c>
    </row>
    <row r="8641" spans="2:2" ht="14.25" customHeight="1" x14ac:dyDescent="0.25">
      <c r="B8641" s="238">
        <f t="shared" si="134"/>
        <v>43095.916666645717</v>
      </c>
    </row>
    <row r="8642" spans="2:2" ht="14.25" customHeight="1" x14ac:dyDescent="0.25">
      <c r="B8642" s="238">
        <f t="shared" si="134"/>
        <v>43095.958333312381</v>
      </c>
    </row>
    <row r="8643" spans="2:2" ht="14.25" customHeight="1" x14ac:dyDescent="0.25">
      <c r="B8643" s="238">
        <f t="shared" si="134"/>
        <v>43095.999999979045</v>
      </c>
    </row>
    <row r="8644" spans="2:2" ht="14.25" customHeight="1" x14ac:dyDescent="0.25">
      <c r="B8644" s="238">
        <f t="shared" si="134"/>
        <v>43096.041666645709</v>
      </c>
    </row>
    <row r="8645" spans="2:2" ht="14.25" customHeight="1" x14ac:dyDescent="0.25">
      <c r="B8645" s="238">
        <f t="shared" ref="B8645:B8708" si="135">B8644+(1/24)</f>
        <v>43096.083333312374</v>
      </c>
    </row>
    <row r="8646" spans="2:2" ht="14.25" customHeight="1" x14ac:dyDescent="0.25">
      <c r="B8646" s="238">
        <f t="shared" si="135"/>
        <v>43096.124999979038</v>
      </c>
    </row>
    <row r="8647" spans="2:2" ht="14.25" customHeight="1" x14ac:dyDescent="0.25">
      <c r="B8647" s="238">
        <f t="shared" si="135"/>
        <v>43096.166666645702</v>
      </c>
    </row>
    <row r="8648" spans="2:2" ht="14.25" customHeight="1" x14ac:dyDescent="0.25">
      <c r="B8648" s="238">
        <f t="shared" si="135"/>
        <v>43096.208333312366</v>
      </c>
    </row>
    <row r="8649" spans="2:2" ht="14.25" customHeight="1" x14ac:dyDescent="0.25">
      <c r="B8649" s="238">
        <f t="shared" si="135"/>
        <v>43096.249999979031</v>
      </c>
    </row>
    <row r="8650" spans="2:2" ht="14.25" customHeight="1" x14ac:dyDescent="0.25">
      <c r="B8650" s="238">
        <f t="shared" si="135"/>
        <v>43096.291666645695</v>
      </c>
    </row>
    <row r="8651" spans="2:2" ht="14.25" customHeight="1" x14ac:dyDescent="0.25">
      <c r="B8651" s="238">
        <f t="shared" si="135"/>
        <v>43096.333333312359</v>
      </c>
    </row>
    <row r="8652" spans="2:2" ht="14.25" customHeight="1" x14ac:dyDescent="0.25">
      <c r="B8652" s="238">
        <f t="shared" si="135"/>
        <v>43096.374999979023</v>
      </c>
    </row>
    <row r="8653" spans="2:2" ht="14.25" customHeight="1" x14ac:dyDescent="0.25">
      <c r="B8653" s="238">
        <f t="shared" si="135"/>
        <v>43096.416666645688</v>
      </c>
    </row>
    <row r="8654" spans="2:2" ht="14.25" customHeight="1" x14ac:dyDescent="0.25">
      <c r="B8654" s="238">
        <f t="shared" si="135"/>
        <v>43096.458333312352</v>
      </c>
    </row>
    <row r="8655" spans="2:2" ht="14.25" customHeight="1" x14ac:dyDescent="0.25">
      <c r="B8655" s="238">
        <f t="shared" si="135"/>
        <v>43096.499999979016</v>
      </c>
    </row>
    <row r="8656" spans="2:2" ht="14.25" customHeight="1" x14ac:dyDescent="0.25">
      <c r="B8656" s="238">
        <f t="shared" si="135"/>
        <v>43096.54166664568</v>
      </c>
    </row>
    <row r="8657" spans="2:2" ht="14.25" customHeight="1" x14ac:dyDescent="0.25">
      <c r="B8657" s="238">
        <f t="shared" si="135"/>
        <v>43096.583333312345</v>
      </c>
    </row>
    <row r="8658" spans="2:2" ht="14.25" customHeight="1" x14ac:dyDescent="0.25">
      <c r="B8658" s="238">
        <f t="shared" si="135"/>
        <v>43096.624999979009</v>
      </c>
    </row>
    <row r="8659" spans="2:2" ht="14.25" customHeight="1" x14ac:dyDescent="0.25">
      <c r="B8659" s="238">
        <f t="shared" si="135"/>
        <v>43096.666666645673</v>
      </c>
    </row>
    <row r="8660" spans="2:2" ht="14.25" customHeight="1" x14ac:dyDescent="0.25">
      <c r="B8660" s="238">
        <f t="shared" si="135"/>
        <v>43096.708333312337</v>
      </c>
    </row>
    <row r="8661" spans="2:2" ht="14.25" customHeight="1" x14ac:dyDescent="0.25">
      <c r="B8661" s="238">
        <f t="shared" si="135"/>
        <v>43096.749999979002</v>
      </c>
    </row>
    <row r="8662" spans="2:2" ht="14.25" customHeight="1" x14ac:dyDescent="0.25">
      <c r="B8662" s="238">
        <f t="shared" si="135"/>
        <v>43096.791666645666</v>
      </c>
    </row>
    <row r="8663" spans="2:2" ht="14.25" customHeight="1" x14ac:dyDescent="0.25">
      <c r="B8663" s="238">
        <f t="shared" si="135"/>
        <v>43096.83333331233</v>
      </c>
    </row>
    <row r="8664" spans="2:2" ht="14.25" customHeight="1" x14ac:dyDescent="0.25">
      <c r="B8664" s="238">
        <f t="shared" si="135"/>
        <v>43096.874999978994</v>
      </c>
    </row>
    <row r="8665" spans="2:2" ht="14.25" customHeight="1" x14ac:dyDescent="0.25">
      <c r="B8665" s="238">
        <f t="shared" si="135"/>
        <v>43096.916666645659</v>
      </c>
    </row>
    <row r="8666" spans="2:2" ht="14.25" customHeight="1" x14ac:dyDescent="0.25">
      <c r="B8666" s="238">
        <f t="shared" si="135"/>
        <v>43096.958333312323</v>
      </c>
    </row>
    <row r="8667" spans="2:2" ht="14.25" customHeight="1" x14ac:dyDescent="0.25">
      <c r="B8667" s="238">
        <f t="shared" si="135"/>
        <v>43096.999999978987</v>
      </c>
    </row>
    <row r="8668" spans="2:2" ht="14.25" customHeight="1" x14ac:dyDescent="0.25">
      <c r="B8668" s="238">
        <f t="shared" si="135"/>
        <v>43097.041666645651</v>
      </c>
    </row>
    <row r="8669" spans="2:2" ht="14.25" customHeight="1" x14ac:dyDescent="0.25">
      <c r="B8669" s="238">
        <f t="shared" si="135"/>
        <v>43097.083333312316</v>
      </c>
    </row>
    <row r="8670" spans="2:2" ht="14.25" customHeight="1" x14ac:dyDescent="0.25">
      <c r="B8670" s="238">
        <f t="shared" si="135"/>
        <v>43097.12499997898</v>
      </c>
    </row>
    <row r="8671" spans="2:2" ht="14.25" customHeight="1" x14ac:dyDescent="0.25">
      <c r="B8671" s="238">
        <f t="shared" si="135"/>
        <v>43097.166666645644</v>
      </c>
    </row>
    <row r="8672" spans="2:2" ht="14.25" customHeight="1" x14ac:dyDescent="0.25">
      <c r="B8672" s="238">
        <f t="shared" si="135"/>
        <v>43097.208333312308</v>
      </c>
    </row>
    <row r="8673" spans="2:2" ht="14.25" customHeight="1" x14ac:dyDescent="0.25">
      <c r="B8673" s="238">
        <f t="shared" si="135"/>
        <v>43097.249999978972</v>
      </c>
    </row>
    <row r="8674" spans="2:2" ht="14.25" customHeight="1" x14ac:dyDescent="0.25">
      <c r="B8674" s="238">
        <f t="shared" si="135"/>
        <v>43097.291666645637</v>
      </c>
    </row>
    <row r="8675" spans="2:2" ht="14.25" customHeight="1" x14ac:dyDescent="0.25">
      <c r="B8675" s="238">
        <f t="shared" si="135"/>
        <v>43097.333333312301</v>
      </c>
    </row>
    <row r="8676" spans="2:2" ht="14.25" customHeight="1" x14ac:dyDescent="0.25">
      <c r="B8676" s="238">
        <f t="shared" si="135"/>
        <v>43097.374999978965</v>
      </c>
    </row>
    <row r="8677" spans="2:2" ht="14.25" customHeight="1" x14ac:dyDescent="0.25">
      <c r="B8677" s="238">
        <f t="shared" si="135"/>
        <v>43097.416666645629</v>
      </c>
    </row>
    <row r="8678" spans="2:2" ht="14.25" customHeight="1" x14ac:dyDescent="0.25">
      <c r="B8678" s="238">
        <f t="shared" si="135"/>
        <v>43097.458333312294</v>
      </c>
    </row>
    <row r="8679" spans="2:2" ht="14.25" customHeight="1" x14ac:dyDescent="0.25">
      <c r="B8679" s="238">
        <f t="shared" si="135"/>
        <v>43097.499999978958</v>
      </c>
    </row>
    <row r="8680" spans="2:2" ht="14.25" customHeight="1" x14ac:dyDescent="0.25">
      <c r="B8680" s="238">
        <f t="shared" si="135"/>
        <v>43097.541666645622</v>
      </c>
    </row>
    <row r="8681" spans="2:2" ht="14.25" customHeight="1" x14ac:dyDescent="0.25">
      <c r="B8681" s="238">
        <f t="shared" si="135"/>
        <v>43097.583333312286</v>
      </c>
    </row>
    <row r="8682" spans="2:2" ht="14.25" customHeight="1" x14ac:dyDescent="0.25">
      <c r="B8682" s="238">
        <f t="shared" si="135"/>
        <v>43097.624999978951</v>
      </c>
    </row>
    <row r="8683" spans="2:2" ht="14.25" customHeight="1" x14ac:dyDescent="0.25">
      <c r="B8683" s="238">
        <f t="shared" si="135"/>
        <v>43097.666666645615</v>
      </c>
    </row>
    <row r="8684" spans="2:2" ht="14.25" customHeight="1" x14ac:dyDescent="0.25">
      <c r="B8684" s="238">
        <f t="shared" si="135"/>
        <v>43097.708333312279</v>
      </c>
    </row>
    <row r="8685" spans="2:2" ht="14.25" customHeight="1" x14ac:dyDescent="0.25">
      <c r="B8685" s="238">
        <f t="shared" si="135"/>
        <v>43097.749999978943</v>
      </c>
    </row>
    <row r="8686" spans="2:2" ht="14.25" customHeight="1" x14ac:dyDescent="0.25">
      <c r="B8686" s="238">
        <f t="shared" si="135"/>
        <v>43097.791666645608</v>
      </c>
    </row>
    <row r="8687" spans="2:2" ht="14.25" customHeight="1" x14ac:dyDescent="0.25">
      <c r="B8687" s="238">
        <f t="shared" si="135"/>
        <v>43097.833333312272</v>
      </c>
    </row>
    <row r="8688" spans="2:2" ht="14.25" customHeight="1" x14ac:dyDescent="0.25">
      <c r="B8688" s="238">
        <f t="shared" si="135"/>
        <v>43097.874999978936</v>
      </c>
    </row>
    <row r="8689" spans="2:2" ht="14.25" customHeight="1" x14ac:dyDescent="0.25">
      <c r="B8689" s="238">
        <f t="shared" si="135"/>
        <v>43097.9166666456</v>
      </c>
    </row>
    <row r="8690" spans="2:2" ht="14.25" customHeight="1" x14ac:dyDescent="0.25">
      <c r="B8690" s="238">
        <f t="shared" si="135"/>
        <v>43097.958333312265</v>
      </c>
    </row>
    <row r="8691" spans="2:2" ht="14.25" customHeight="1" x14ac:dyDescent="0.25">
      <c r="B8691" s="238">
        <f t="shared" si="135"/>
        <v>43097.999999978929</v>
      </c>
    </row>
    <row r="8692" spans="2:2" ht="14.25" customHeight="1" x14ac:dyDescent="0.25">
      <c r="B8692" s="238">
        <f t="shared" si="135"/>
        <v>43098.041666645593</v>
      </c>
    </row>
    <row r="8693" spans="2:2" ht="14.25" customHeight="1" x14ac:dyDescent="0.25">
      <c r="B8693" s="238">
        <f t="shared" si="135"/>
        <v>43098.083333312257</v>
      </c>
    </row>
    <row r="8694" spans="2:2" ht="14.25" customHeight="1" x14ac:dyDescent="0.25">
      <c r="B8694" s="238">
        <f t="shared" si="135"/>
        <v>43098.124999978922</v>
      </c>
    </row>
    <row r="8695" spans="2:2" ht="14.25" customHeight="1" x14ac:dyDescent="0.25">
      <c r="B8695" s="238">
        <f t="shared" si="135"/>
        <v>43098.166666645586</v>
      </c>
    </row>
    <row r="8696" spans="2:2" ht="14.25" customHeight="1" x14ac:dyDescent="0.25">
      <c r="B8696" s="238">
        <f t="shared" si="135"/>
        <v>43098.20833331225</v>
      </c>
    </row>
    <row r="8697" spans="2:2" ht="14.25" customHeight="1" x14ac:dyDescent="0.25">
      <c r="B8697" s="238">
        <f t="shared" si="135"/>
        <v>43098.249999978914</v>
      </c>
    </row>
    <row r="8698" spans="2:2" ht="14.25" customHeight="1" x14ac:dyDescent="0.25">
      <c r="B8698" s="238">
        <f t="shared" si="135"/>
        <v>43098.291666645579</v>
      </c>
    </row>
    <row r="8699" spans="2:2" ht="14.25" customHeight="1" x14ac:dyDescent="0.25">
      <c r="B8699" s="238">
        <f t="shared" si="135"/>
        <v>43098.333333312243</v>
      </c>
    </row>
    <row r="8700" spans="2:2" ht="14.25" customHeight="1" x14ac:dyDescent="0.25">
      <c r="B8700" s="238">
        <f t="shared" si="135"/>
        <v>43098.374999978907</v>
      </c>
    </row>
    <row r="8701" spans="2:2" ht="14.25" customHeight="1" x14ac:dyDescent="0.25">
      <c r="B8701" s="238">
        <f t="shared" si="135"/>
        <v>43098.416666645571</v>
      </c>
    </row>
    <row r="8702" spans="2:2" ht="14.25" customHeight="1" x14ac:dyDescent="0.25">
      <c r="B8702" s="238">
        <f t="shared" si="135"/>
        <v>43098.458333312235</v>
      </c>
    </row>
    <row r="8703" spans="2:2" ht="14.25" customHeight="1" x14ac:dyDescent="0.25">
      <c r="B8703" s="238">
        <f t="shared" si="135"/>
        <v>43098.4999999789</v>
      </c>
    </row>
    <row r="8704" spans="2:2" ht="14.25" customHeight="1" x14ac:dyDescent="0.25">
      <c r="B8704" s="238">
        <f t="shared" si="135"/>
        <v>43098.541666645564</v>
      </c>
    </row>
    <row r="8705" spans="2:2" ht="14.25" customHeight="1" x14ac:dyDescent="0.25">
      <c r="B8705" s="238">
        <f t="shared" si="135"/>
        <v>43098.583333312228</v>
      </c>
    </row>
    <row r="8706" spans="2:2" ht="14.25" customHeight="1" x14ac:dyDescent="0.25">
      <c r="B8706" s="238">
        <f t="shared" si="135"/>
        <v>43098.624999978892</v>
      </c>
    </row>
    <row r="8707" spans="2:2" ht="14.25" customHeight="1" x14ac:dyDescent="0.25">
      <c r="B8707" s="238">
        <f t="shared" si="135"/>
        <v>43098.666666645557</v>
      </c>
    </row>
    <row r="8708" spans="2:2" ht="14.25" customHeight="1" x14ac:dyDescent="0.25">
      <c r="B8708" s="238">
        <f t="shared" si="135"/>
        <v>43098.708333312221</v>
      </c>
    </row>
    <row r="8709" spans="2:2" ht="14.25" customHeight="1" x14ac:dyDescent="0.25">
      <c r="B8709" s="238">
        <f t="shared" ref="B8709:B8772" si="136">B8708+(1/24)</f>
        <v>43098.749999978885</v>
      </c>
    </row>
    <row r="8710" spans="2:2" ht="14.25" customHeight="1" x14ac:dyDescent="0.25">
      <c r="B8710" s="238">
        <f t="shared" si="136"/>
        <v>43098.791666645549</v>
      </c>
    </row>
    <row r="8711" spans="2:2" ht="14.25" customHeight="1" x14ac:dyDescent="0.25">
      <c r="B8711" s="238">
        <f t="shared" si="136"/>
        <v>43098.833333312214</v>
      </c>
    </row>
    <row r="8712" spans="2:2" ht="14.25" customHeight="1" x14ac:dyDescent="0.25">
      <c r="B8712" s="238">
        <f t="shared" si="136"/>
        <v>43098.874999978878</v>
      </c>
    </row>
    <row r="8713" spans="2:2" ht="14.25" customHeight="1" x14ac:dyDescent="0.25">
      <c r="B8713" s="238">
        <f t="shared" si="136"/>
        <v>43098.916666645542</v>
      </c>
    </row>
    <row r="8714" spans="2:2" ht="14.25" customHeight="1" x14ac:dyDescent="0.25">
      <c r="B8714" s="238">
        <f t="shared" si="136"/>
        <v>43098.958333312206</v>
      </c>
    </row>
    <row r="8715" spans="2:2" ht="14.25" customHeight="1" x14ac:dyDescent="0.25">
      <c r="B8715" s="238">
        <f t="shared" si="136"/>
        <v>43098.999999978871</v>
      </c>
    </row>
    <row r="8716" spans="2:2" ht="14.25" customHeight="1" x14ac:dyDescent="0.25">
      <c r="B8716" s="238">
        <f t="shared" si="136"/>
        <v>43099.041666645535</v>
      </c>
    </row>
    <row r="8717" spans="2:2" ht="14.25" customHeight="1" x14ac:dyDescent="0.25">
      <c r="B8717" s="238">
        <f t="shared" si="136"/>
        <v>43099.083333312199</v>
      </c>
    </row>
    <row r="8718" spans="2:2" ht="14.25" customHeight="1" x14ac:dyDescent="0.25">
      <c r="B8718" s="238">
        <f t="shared" si="136"/>
        <v>43099.124999978863</v>
      </c>
    </row>
    <row r="8719" spans="2:2" ht="14.25" customHeight="1" x14ac:dyDescent="0.25">
      <c r="B8719" s="238">
        <f t="shared" si="136"/>
        <v>43099.166666645528</v>
      </c>
    </row>
    <row r="8720" spans="2:2" ht="14.25" customHeight="1" x14ac:dyDescent="0.25">
      <c r="B8720" s="238">
        <f t="shared" si="136"/>
        <v>43099.208333312192</v>
      </c>
    </row>
    <row r="8721" spans="2:2" ht="14.25" customHeight="1" x14ac:dyDescent="0.25">
      <c r="B8721" s="238">
        <f t="shared" si="136"/>
        <v>43099.249999978856</v>
      </c>
    </row>
    <row r="8722" spans="2:2" ht="14.25" customHeight="1" x14ac:dyDescent="0.25">
      <c r="B8722" s="238">
        <f t="shared" si="136"/>
        <v>43099.29166664552</v>
      </c>
    </row>
    <row r="8723" spans="2:2" ht="14.25" customHeight="1" x14ac:dyDescent="0.25">
      <c r="B8723" s="238">
        <f t="shared" si="136"/>
        <v>43099.333333312185</v>
      </c>
    </row>
    <row r="8724" spans="2:2" ht="14.25" customHeight="1" x14ac:dyDescent="0.25">
      <c r="B8724" s="238">
        <f t="shared" si="136"/>
        <v>43099.374999978849</v>
      </c>
    </row>
    <row r="8725" spans="2:2" ht="14.25" customHeight="1" x14ac:dyDescent="0.25">
      <c r="B8725" s="238">
        <f t="shared" si="136"/>
        <v>43099.416666645513</v>
      </c>
    </row>
    <row r="8726" spans="2:2" ht="14.25" customHeight="1" x14ac:dyDescent="0.25">
      <c r="B8726" s="238">
        <f t="shared" si="136"/>
        <v>43099.458333312177</v>
      </c>
    </row>
    <row r="8727" spans="2:2" ht="14.25" customHeight="1" x14ac:dyDescent="0.25">
      <c r="B8727" s="238">
        <f t="shared" si="136"/>
        <v>43099.499999978842</v>
      </c>
    </row>
    <row r="8728" spans="2:2" ht="14.25" customHeight="1" x14ac:dyDescent="0.25">
      <c r="B8728" s="238">
        <f t="shared" si="136"/>
        <v>43099.541666645506</v>
      </c>
    </row>
    <row r="8729" spans="2:2" ht="14.25" customHeight="1" x14ac:dyDescent="0.25">
      <c r="B8729" s="238">
        <f t="shared" si="136"/>
        <v>43099.58333331217</v>
      </c>
    </row>
    <row r="8730" spans="2:2" ht="14.25" customHeight="1" x14ac:dyDescent="0.25">
      <c r="B8730" s="238">
        <f t="shared" si="136"/>
        <v>43099.624999978834</v>
      </c>
    </row>
    <row r="8731" spans="2:2" ht="14.25" customHeight="1" x14ac:dyDescent="0.25">
      <c r="B8731" s="238">
        <f t="shared" si="136"/>
        <v>43099.666666645498</v>
      </c>
    </row>
    <row r="8732" spans="2:2" ht="14.25" customHeight="1" x14ac:dyDescent="0.25">
      <c r="B8732" s="238">
        <f t="shared" si="136"/>
        <v>43099.708333312163</v>
      </c>
    </row>
    <row r="8733" spans="2:2" ht="14.25" customHeight="1" x14ac:dyDescent="0.25">
      <c r="B8733" s="238">
        <f t="shared" si="136"/>
        <v>43099.749999978827</v>
      </c>
    </row>
    <row r="8734" spans="2:2" ht="14.25" customHeight="1" x14ac:dyDescent="0.25">
      <c r="B8734" s="238">
        <f t="shared" si="136"/>
        <v>43099.791666645491</v>
      </c>
    </row>
    <row r="8735" spans="2:2" ht="14.25" customHeight="1" x14ac:dyDescent="0.25">
      <c r="B8735" s="238">
        <f t="shared" si="136"/>
        <v>43099.833333312155</v>
      </c>
    </row>
    <row r="8736" spans="2:2" ht="14.25" customHeight="1" x14ac:dyDescent="0.25">
      <c r="B8736" s="238">
        <f t="shared" si="136"/>
        <v>43099.87499997882</v>
      </c>
    </row>
    <row r="8737" spans="2:2" ht="14.25" customHeight="1" x14ac:dyDescent="0.25">
      <c r="B8737" s="238">
        <f t="shared" si="136"/>
        <v>43099.916666645484</v>
      </c>
    </row>
    <row r="8738" spans="2:2" ht="14.25" customHeight="1" x14ac:dyDescent="0.25">
      <c r="B8738" s="238">
        <f t="shared" si="136"/>
        <v>43099.958333312148</v>
      </c>
    </row>
    <row r="8739" spans="2:2" ht="14.25" customHeight="1" x14ac:dyDescent="0.25">
      <c r="B8739" s="238">
        <f t="shared" si="136"/>
        <v>43099.999999978812</v>
      </c>
    </row>
    <row r="8740" spans="2:2" ht="14.25" customHeight="1" x14ac:dyDescent="0.25">
      <c r="B8740" s="238">
        <f t="shared" si="136"/>
        <v>43100.041666645477</v>
      </c>
    </row>
    <row r="8741" spans="2:2" ht="14.25" customHeight="1" x14ac:dyDescent="0.25">
      <c r="B8741" s="238">
        <f t="shared" si="136"/>
        <v>43100.083333312141</v>
      </c>
    </row>
    <row r="8742" spans="2:2" ht="14.25" customHeight="1" x14ac:dyDescent="0.25">
      <c r="B8742" s="238">
        <f t="shared" si="136"/>
        <v>43100.124999978805</v>
      </c>
    </row>
    <row r="8743" spans="2:2" ht="14.25" customHeight="1" x14ac:dyDescent="0.25">
      <c r="B8743" s="238">
        <f t="shared" si="136"/>
        <v>43100.166666645469</v>
      </c>
    </row>
    <row r="8744" spans="2:2" ht="14.25" customHeight="1" x14ac:dyDescent="0.25">
      <c r="B8744" s="238">
        <f t="shared" si="136"/>
        <v>43100.208333312134</v>
      </c>
    </row>
    <row r="8745" spans="2:2" ht="14.25" customHeight="1" x14ac:dyDescent="0.25">
      <c r="B8745" s="238">
        <f t="shared" si="136"/>
        <v>43100.249999978798</v>
      </c>
    </row>
    <row r="8746" spans="2:2" ht="14.25" customHeight="1" x14ac:dyDescent="0.25">
      <c r="B8746" s="238">
        <f t="shared" si="136"/>
        <v>43100.291666645462</v>
      </c>
    </row>
    <row r="8747" spans="2:2" ht="14.25" customHeight="1" x14ac:dyDescent="0.25">
      <c r="B8747" s="238">
        <f t="shared" si="136"/>
        <v>43100.333333312126</v>
      </c>
    </row>
    <row r="8748" spans="2:2" ht="14.25" customHeight="1" x14ac:dyDescent="0.25">
      <c r="B8748" s="238">
        <f t="shared" si="136"/>
        <v>43100.374999978791</v>
      </c>
    </row>
    <row r="8749" spans="2:2" ht="14.25" customHeight="1" x14ac:dyDescent="0.25">
      <c r="B8749" s="238">
        <f t="shared" si="136"/>
        <v>43100.416666645455</v>
      </c>
    </row>
    <row r="8750" spans="2:2" ht="14.25" customHeight="1" x14ac:dyDescent="0.25">
      <c r="B8750" s="238">
        <f t="shared" si="136"/>
        <v>43100.458333312119</v>
      </c>
    </row>
    <row r="8751" spans="2:2" ht="14.25" customHeight="1" x14ac:dyDescent="0.25">
      <c r="B8751" s="238">
        <f t="shared" si="136"/>
        <v>43100.499999978783</v>
      </c>
    </row>
    <row r="8752" spans="2:2" ht="14.25" customHeight="1" x14ac:dyDescent="0.25">
      <c r="B8752" s="238">
        <f t="shared" si="136"/>
        <v>43100.541666645448</v>
      </c>
    </row>
    <row r="8753" spans="2:2" ht="14.25" customHeight="1" x14ac:dyDescent="0.25">
      <c r="B8753" s="238">
        <f t="shared" si="136"/>
        <v>43100.583333312112</v>
      </c>
    </row>
    <row r="8754" spans="2:2" ht="14.25" customHeight="1" x14ac:dyDescent="0.25">
      <c r="B8754" s="238">
        <f t="shared" si="136"/>
        <v>43100.624999978776</v>
      </c>
    </row>
    <row r="8755" spans="2:2" ht="14.25" customHeight="1" x14ac:dyDescent="0.25">
      <c r="B8755" s="238">
        <f t="shared" si="136"/>
        <v>43100.66666664544</v>
      </c>
    </row>
    <row r="8756" spans="2:2" ht="14.25" customHeight="1" x14ac:dyDescent="0.25">
      <c r="B8756" s="238">
        <f t="shared" si="136"/>
        <v>43100.708333312105</v>
      </c>
    </row>
    <row r="8757" spans="2:2" ht="14.25" customHeight="1" x14ac:dyDescent="0.25">
      <c r="B8757" s="238">
        <f t="shared" si="136"/>
        <v>43100.749999978769</v>
      </c>
    </row>
    <row r="8758" spans="2:2" ht="14.25" customHeight="1" x14ac:dyDescent="0.25">
      <c r="B8758" s="238">
        <f t="shared" si="136"/>
        <v>43100.791666645433</v>
      </c>
    </row>
    <row r="8759" spans="2:2" ht="14.25" customHeight="1" x14ac:dyDescent="0.25">
      <c r="B8759" s="238">
        <f t="shared" si="136"/>
        <v>43100.833333312097</v>
      </c>
    </row>
    <row r="8760" spans="2:2" ht="14.25" customHeight="1" x14ac:dyDescent="0.25">
      <c r="B8760" s="238">
        <f t="shared" si="136"/>
        <v>43100.874999978761</v>
      </c>
    </row>
    <row r="8761" spans="2:2" ht="14.25" customHeight="1" x14ac:dyDescent="0.25">
      <c r="B8761" s="238">
        <f t="shared" si="136"/>
        <v>43100.916666645426</v>
      </c>
    </row>
    <row r="8762" spans="2:2" ht="14.25" customHeight="1" x14ac:dyDescent="0.25">
      <c r="B8762" s="238">
        <f t="shared" si="136"/>
        <v>43100.95833331209</v>
      </c>
    </row>
    <row r="8763" spans="2:2" ht="14.25" customHeight="1" x14ac:dyDescent="0.25">
      <c r="B8763" s="238">
        <f t="shared" si="136"/>
        <v>43100.999999978754</v>
      </c>
    </row>
    <row r="8764" spans="2:2" ht="14.25" customHeight="1" x14ac:dyDescent="0.25">
      <c r="B8764" s="238">
        <f t="shared" si="136"/>
        <v>43101.041666645418</v>
      </c>
    </row>
    <row r="8765" spans="2:2" ht="14.25" customHeight="1" x14ac:dyDescent="0.25">
      <c r="B8765" s="238">
        <f t="shared" si="136"/>
        <v>43101.083333312083</v>
      </c>
    </row>
    <row r="8766" spans="2:2" ht="14.25" customHeight="1" x14ac:dyDescent="0.25">
      <c r="B8766" s="238">
        <f t="shared" si="136"/>
        <v>43101.124999978747</v>
      </c>
    </row>
    <row r="8767" spans="2:2" ht="14.25" customHeight="1" x14ac:dyDescent="0.25">
      <c r="B8767" s="238">
        <f t="shared" si="136"/>
        <v>43101.166666645411</v>
      </c>
    </row>
    <row r="8768" spans="2:2" ht="14.25" customHeight="1" x14ac:dyDescent="0.25">
      <c r="B8768" s="238">
        <f t="shared" si="136"/>
        <v>43101.208333312075</v>
      </c>
    </row>
    <row r="8769" spans="2:2" ht="14.25" customHeight="1" x14ac:dyDescent="0.25">
      <c r="B8769" s="238">
        <f t="shared" si="136"/>
        <v>43101.24999997874</v>
      </c>
    </row>
    <row r="8770" spans="2:2" ht="14.25" customHeight="1" x14ac:dyDescent="0.25">
      <c r="B8770" s="238">
        <f t="shared" si="136"/>
        <v>43101.291666645404</v>
      </c>
    </row>
    <row r="8771" spans="2:2" ht="14.25" customHeight="1" x14ac:dyDescent="0.25">
      <c r="B8771" s="238">
        <f t="shared" si="136"/>
        <v>43101.333333312068</v>
      </c>
    </row>
    <row r="8772" spans="2:2" ht="14.25" customHeight="1" x14ac:dyDescent="0.25">
      <c r="B8772" s="238">
        <f t="shared" si="136"/>
        <v>43101.374999978732</v>
      </c>
    </row>
    <row r="8773" spans="2:2" ht="14.25" customHeight="1" x14ac:dyDescent="0.25">
      <c r="B8773" s="238">
        <f t="shared" ref="B8773:B8787" si="137">B8772+(1/24)</f>
        <v>43101.416666645397</v>
      </c>
    </row>
    <row r="8774" spans="2:2" ht="14.25" customHeight="1" x14ac:dyDescent="0.25">
      <c r="B8774" s="238">
        <f t="shared" si="137"/>
        <v>43101.458333312061</v>
      </c>
    </row>
    <row r="8775" spans="2:2" ht="14.25" customHeight="1" x14ac:dyDescent="0.25">
      <c r="B8775" s="238">
        <f t="shared" si="137"/>
        <v>43101.499999978725</v>
      </c>
    </row>
    <row r="8776" spans="2:2" ht="14.25" customHeight="1" x14ac:dyDescent="0.25">
      <c r="B8776" s="238">
        <f t="shared" si="137"/>
        <v>43101.541666645389</v>
      </c>
    </row>
    <row r="8777" spans="2:2" ht="14.25" customHeight="1" x14ac:dyDescent="0.25">
      <c r="B8777" s="238">
        <f t="shared" si="137"/>
        <v>43101.583333312054</v>
      </c>
    </row>
    <row r="8778" spans="2:2" ht="14.25" customHeight="1" x14ac:dyDescent="0.25">
      <c r="B8778" s="238">
        <f t="shared" si="137"/>
        <v>43101.624999978718</v>
      </c>
    </row>
    <row r="8779" spans="2:2" ht="14.25" customHeight="1" x14ac:dyDescent="0.25">
      <c r="B8779" s="238">
        <f t="shared" si="137"/>
        <v>43101.666666645382</v>
      </c>
    </row>
    <row r="8780" spans="2:2" ht="14.25" customHeight="1" x14ac:dyDescent="0.25">
      <c r="B8780" s="238">
        <f t="shared" si="137"/>
        <v>43101.708333312046</v>
      </c>
    </row>
    <row r="8781" spans="2:2" ht="14.25" customHeight="1" x14ac:dyDescent="0.25">
      <c r="B8781" s="238">
        <f t="shared" si="137"/>
        <v>43101.749999978711</v>
      </c>
    </row>
    <row r="8782" spans="2:2" ht="14.25" customHeight="1" x14ac:dyDescent="0.25">
      <c r="B8782" s="238">
        <f t="shared" si="137"/>
        <v>43101.791666645375</v>
      </c>
    </row>
    <row r="8783" spans="2:2" ht="14.25" customHeight="1" x14ac:dyDescent="0.25">
      <c r="B8783" s="238">
        <f t="shared" si="137"/>
        <v>43101.833333312039</v>
      </c>
    </row>
    <row r="8784" spans="2:2" ht="14.25" customHeight="1" x14ac:dyDescent="0.25">
      <c r="B8784" s="238">
        <f t="shared" si="137"/>
        <v>43101.874999978703</v>
      </c>
    </row>
    <row r="8785" spans="2:2" ht="14.25" customHeight="1" x14ac:dyDescent="0.25">
      <c r="B8785" s="238">
        <f t="shared" si="137"/>
        <v>43101.916666645368</v>
      </c>
    </row>
    <row r="8786" spans="2:2" ht="14.25" customHeight="1" x14ac:dyDescent="0.25">
      <c r="B8786" s="238">
        <f t="shared" si="137"/>
        <v>43101.958333312032</v>
      </c>
    </row>
    <row r="8787" spans="2:2" ht="14.25" customHeight="1" x14ac:dyDescent="0.25">
      <c r="B8787" s="238">
        <f t="shared" si="137"/>
        <v>43101.999999978696</v>
      </c>
    </row>
    <row r="8788" spans="2:2" ht="14.25" customHeight="1" x14ac:dyDescent="0.25">
      <c r="B8788" s="238">
        <f>B8787+(1/24)</f>
        <v>43102.04166664536</v>
      </c>
    </row>
    <row r="8789" spans="2:2" ht="14.25" customHeight="1" x14ac:dyDescent="0.25">
      <c r="B8789" s="238">
        <f t="shared" ref="B8789:B8844" si="138">B8788+(1/24)</f>
        <v>43102.083333312024</v>
      </c>
    </row>
    <row r="8790" spans="2:2" ht="14.25" customHeight="1" x14ac:dyDescent="0.25">
      <c r="B8790" s="238">
        <f t="shared" si="138"/>
        <v>43102.124999978689</v>
      </c>
    </row>
    <row r="8791" spans="2:2" ht="14.25" customHeight="1" x14ac:dyDescent="0.25">
      <c r="B8791" s="238">
        <f t="shared" si="138"/>
        <v>43102.166666645353</v>
      </c>
    </row>
    <row r="8792" spans="2:2" ht="14.25" customHeight="1" x14ac:dyDescent="0.25">
      <c r="B8792" s="238">
        <f t="shared" si="138"/>
        <v>43102.208333312017</v>
      </c>
    </row>
    <row r="8793" spans="2:2" ht="14.25" customHeight="1" x14ac:dyDescent="0.25">
      <c r="B8793" s="238">
        <f t="shared" si="138"/>
        <v>43102.249999978681</v>
      </c>
    </row>
    <row r="8794" spans="2:2" ht="14.25" customHeight="1" x14ac:dyDescent="0.25">
      <c r="B8794" s="238">
        <f t="shared" si="138"/>
        <v>43102.291666645346</v>
      </c>
    </row>
    <row r="8795" spans="2:2" ht="14.25" customHeight="1" x14ac:dyDescent="0.25">
      <c r="B8795" s="238">
        <f t="shared" si="138"/>
        <v>43102.33333331201</v>
      </c>
    </row>
    <row r="8796" spans="2:2" ht="14.25" customHeight="1" x14ac:dyDescent="0.25">
      <c r="B8796" s="238">
        <f t="shared" si="138"/>
        <v>43102.374999978674</v>
      </c>
    </row>
    <row r="8797" spans="2:2" ht="14.25" customHeight="1" x14ac:dyDescent="0.25">
      <c r="B8797" s="238">
        <f t="shared" si="138"/>
        <v>43102.416666645338</v>
      </c>
    </row>
    <row r="8798" spans="2:2" ht="14.25" customHeight="1" x14ac:dyDescent="0.25">
      <c r="B8798" s="238">
        <f t="shared" si="138"/>
        <v>43102.458333312003</v>
      </c>
    </row>
    <row r="8799" spans="2:2" ht="14.25" customHeight="1" x14ac:dyDescent="0.25">
      <c r="B8799" s="238">
        <f t="shared" si="138"/>
        <v>43102.499999978667</v>
      </c>
    </row>
    <row r="8800" spans="2:2" ht="14.25" customHeight="1" x14ac:dyDescent="0.25">
      <c r="B8800" s="238">
        <f t="shared" si="138"/>
        <v>43102.541666645331</v>
      </c>
    </row>
    <row r="8801" spans="2:2" ht="14.25" customHeight="1" x14ac:dyDescent="0.25">
      <c r="B8801" s="238">
        <f t="shared" si="138"/>
        <v>43102.583333311995</v>
      </c>
    </row>
    <row r="8802" spans="2:2" ht="14.25" customHeight="1" x14ac:dyDescent="0.25">
      <c r="B8802" s="238">
        <f t="shared" si="138"/>
        <v>43102.62499997866</v>
      </c>
    </row>
    <row r="8803" spans="2:2" ht="14.25" customHeight="1" x14ac:dyDescent="0.25">
      <c r="B8803" s="238">
        <f t="shared" si="138"/>
        <v>43102.666666645324</v>
      </c>
    </row>
    <row r="8804" spans="2:2" ht="14.25" customHeight="1" x14ac:dyDescent="0.25">
      <c r="B8804" s="238">
        <f t="shared" si="138"/>
        <v>43102.708333311988</v>
      </c>
    </row>
    <row r="8805" spans="2:2" ht="14.25" customHeight="1" x14ac:dyDescent="0.25">
      <c r="B8805" s="238">
        <f t="shared" si="138"/>
        <v>43102.749999978652</v>
      </c>
    </row>
    <row r="8806" spans="2:2" ht="14.25" customHeight="1" x14ac:dyDescent="0.25">
      <c r="B8806" s="238">
        <f t="shared" si="138"/>
        <v>43102.791666645317</v>
      </c>
    </row>
    <row r="8807" spans="2:2" ht="14.25" customHeight="1" x14ac:dyDescent="0.25">
      <c r="B8807" s="238">
        <f t="shared" si="138"/>
        <v>43102.833333311981</v>
      </c>
    </row>
    <row r="8808" spans="2:2" ht="14.25" customHeight="1" x14ac:dyDescent="0.25">
      <c r="B8808" s="238">
        <f t="shared" si="138"/>
        <v>43102.874999978645</v>
      </c>
    </row>
    <row r="8809" spans="2:2" ht="14.25" customHeight="1" x14ac:dyDescent="0.25">
      <c r="B8809" s="238">
        <f t="shared" si="138"/>
        <v>43102.916666645309</v>
      </c>
    </row>
    <row r="8810" spans="2:2" ht="14.25" customHeight="1" x14ac:dyDescent="0.25">
      <c r="B8810" s="238">
        <f t="shared" si="138"/>
        <v>43102.958333311974</v>
      </c>
    </row>
    <row r="8811" spans="2:2" ht="14.25" customHeight="1" x14ac:dyDescent="0.25">
      <c r="B8811" s="238">
        <f t="shared" si="138"/>
        <v>43102.999999978638</v>
      </c>
    </row>
    <row r="8812" spans="2:2" ht="14.25" customHeight="1" x14ac:dyDescent="0.25">
      <c r="B8812" s="238">
        <f t="shared" si="138"/>
        <v>43103.041666645302</v>
      </c>
    </row>
    <row r="8813" spans="2:2" ht="14.25" customHeight="1" x14ac:dyDescent="0.25">
      <c r="B8813" s="238">
        <f t="shared" si="138"/>
        <v>43103.083333311966</v>
      </c>
    </row>
    <row r="8814" spans="2:2" ht="14.25" customHeight="1" x14ac:dyDescent="0.25">
      <c r="B8814" s="238">
        <f t="shared" si="138"/>
        <v>43103.124999978631</v>
      </c>
    </row>
    <row r="8815" spans="2:2" ht="14.25" customHeight="1" x14ac:dyDescent="0.25">
      <c r="B8815" s="238">
        <f t="shared" si="138"/>
        <v>43103.166666645295</v>
      </c>
    </row>
    <row r="8816" spans="2:2" ht="14.25" customHeight="1" x14ac:dyDescent="0.25">
      <c r="B8816" s="238">
        <f t="shared" si="138"/>
        <v>43103.208333311959</v>
      </c>
    </row>
    <row r="8817" spans="2:2" ht="14.25" customHeight="1" x14ac:dyDescent="0.25">
      <c r="B8817" s="238">
        <f t="shared" si="138"/>
        <v>43103.249999978623</v>
      </c>
    </row>
    <row r="8818" spans="2:2" ht="14.25" customHeight="1" x14ac:dyDescent="0.25">
      <c r="B8818" s="238">
        <f t="shared" si="138"/>
        <v>43103.291666645287</v>
      </c>
    </row>
    <row r="8819" spans="2:2" ht="14.25" customHeight="1" x14ac:dyDescent="0.25">
      <c r="B8819" s="238">
        <f t="shared" si="138"/>
        <v>43103.333333311952</v>
      </c>
    </row>
    <row r="8820" spans="2:2" ht="14.25" customHeight="1" x14ac:dyDescent="0.25">
      <c r="B8820" s="238">
        <f t="shared" si="138"/>
        <v>43103.374999978616</v>
      </c>
    </row>
    <row r="8821" spans="2:2" ht="14.25" customHeight="1" x14ac:dyDescent="0.25">
      <c r="B8821" s="238">
        <f t="shared" si="138"/>
        <v>43103.41666664528</v>
      </c>
    </row>
    <row r="8822" spans="2:2" ht="14.25" customHeight="1" x14ac:dyDescent="0.25">
      <c r="B8822" s="238">
        <f t="shared" si="138"/>
        <v>43103.458333311944</v>
      </c>
    </row>
    <row r="8823" spans="2:2" ht="14.25" customHeight="1" x14ac:dyDescent="0.25">
      <c r="B8823" s="238">
        <f t="shared" si="138"/>
        <v>43103.499999978609</v>
      </c>
    </row>
    <row r="8824" spans="2:2" ht="14.25" customHeight="1" x14ac:dyDescent="0.25">
      <c r="B8824" s="238">
        <f t="shared" si="138"/>
        <v>43103.541666645273</v>
      </c>
    </row>
    <row r="8825" spans="2:2" ht="14.25" customHeight="1" x14ac:dyDescent="0.25">
      <c r="B8825" s="238">
        <f t="shared" si="138"/>
        <v>43103.583333311937</v>
      </c>
    </row>
    <row r="8826" spans="2:2" ht="14.25" customHeight="1" x14ac:dyDescent="0.25">
      <c r="B8826" s="238">
        <f t="shared" si="138"/>
        <v>43103.624999978601</v>
      </c>
    </row>
    <row r="8827" spans="2:2" ht="14.25" customHeight="1" x14ac:dyDescent="0.25">
      <c r="B8827" s="238">
        <f t="shared" si="138"/>
        <v>43103.666666645266</v>
      </c>
    </row>
    <row r="8828" spans="2:2" ht="14.25" customHeight="1" x14ac:dyDescent="0.25">
      <c r="B8828" s="238">
        <f t="shared" si="138"/>
        <v>43103.70833331193</v>
      </c>
    </row>
    <row r="8829" spans="2:2" ht="14.25" customHeight="1" x14ac:dyDescent="0.25">
      <c r="B8829" s="238">
        <f t="shared" si="138"/>
        <v>43103.749999978594</v>
      </c>
    </row>
    <row r="8830" spans="2:2" ht="14.25" customHeight="1" x14ac:dyDescent="0.25">
      <c r="B8830" s="238">
        <f t="shared" si="138"/>
        <v>43103.791666645258</v>
      </c>
    </row>
    <row r="8831" spans="2:2" ht="14.25" customHeight="1" x14ac:dyDescent="0.25">
      <c r="B8831" s="238">
        <f t="shared" si="138"/>
        <v>43103.833333311923</v>
      </c>
    </row>
    <row r="8832" spans="2:2" ht="14.25" customHeight="1" x14ac:dyDescent="0.25">
      <c r="B8832" s="238">
        <f t="shared" si="138"/>
        <v>43103.874999978587</v>
      </c>
    </row>
    <row r="8833" spans="2:2" ht="14.25" customHeight="1" x14ac:dyDescent="0.25">
      <c r="B8833" s="238">
        <f t="shared" si="138"/>
        <v>43103.916666645251</v>
      </c>
    </row>
    <row r="8834" spans="2:2" ht="14.25" customHeight="1" x14ac:dyDescent="0.25">
      <c r="B8834" s="238">
        <f t="shared" si="138"/>
        <v>43103.958333311915</v>
      </c>
    </row>
    <row r="8835" spans="2:2" ht="14.25" customHeight="1" x14ac:dyDescent="0.25">
      <c r="B8835" s="238">
        <f t="shared" si="138"/>
        <v>43103.99999997858</v>
      </c>
    </row>
    <row r="8836" spans="2:2" ht="14.25" customHeight="1" x14ac:dyDescent="0.25">
      <c r="B8836" s="238">
        <f t="shared" si="138"/>
        <v>43104.041666645244</v>
      </c>
    </row>
    <row r="8837" spans="2:2" ht="14.25" customHeight="1" x14ac:dyDescent="0.25">
      <c r="B8837" s="238">
        <f t="shared" si="138"/>
        <v>43104.083333311908</v>
      </c>
    </row>
    <row r="8838" spans="2:2" ht="14.25" customHeight="1" x14ac:dyDescent="0.25">
      <c r="B8838" s="238">
        <f t="shared" si="138"/>
        <v>43104.124999978572</v>
      </c>
    </row>
    <row r="8839" spans="2:2" ht="14.25" customHeight="1" x14ac:dyDescent="0.25">
      <c r="B8839" s="238">
        <f t="shared" si="138"/>
        <v>43104.166666645237</v>
      </c>
    </row>
    <row r="8840" spans="2:2" ht="14.25" customHeight="1" x14ac:dyDescent="0.25">
      <c r="B8840" s="238">
        <f t="shared" si="138"/>
        <v>43104.208333311901</v>
      </c>
    </row>
    <row r="8841" spans="2:2" ht="14.25" customHeight="1" x14ac:dyDescent="0.25">
      <c r="B8841" s="238">
        <f t="shared" si="138"/>
        <v>43104.249999978565</v>
      </c>
    </row>
    <row r="8842" spans="2:2" ht="14.25" customHeight="1" x14ac:dyDescent="0.25">
      <c r="B8842" s="238">
        <f t="shared" si="138"/>
        <v>43104.291666645229</v>
      </c>
    </row>
    <row r="8843" spans="2:2" ht="14.25" customHeight="1" x14ac:dyDescent="0.25">
      <c r="B8843" s="238">
        <f t="shared" si="138"/>
        <v>43104.333333311894</v>
      </c>
    </row>
    <row r="8844" spans="2:2" ht="14.25" customHeight="1" x14ac:dyDescent="0.25">
      <c r="B8844" s="238">
        <f t="shared" si="138"/>
        <v>43104.374999978558</v>
      </c>
    </row>
  </sheetData>
  <printOptions headings="1" gridLines="1"/>
  <pageMargins left="0.78740157499999996" right="0.78740157499999996" top="0.984251969" bottom="0.984251969" header="0.51181102300000003" footer="0.51181102300000003"/>
  <pageSetup paperSize="9" orientation="portrait" horizontalDpi="360" verticalDpi="360" r:id="rId1"/>
  <headerFooter alignWithMargins="0">
    <oddHeader>&amp;A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AB528"/>
  <sheetViews>
    <sheetView workbookViewId="0">
      <selection activeCell="B524" sqref="B524"/>
    </sheetView>
  </sheetViews>
  <sheetFormatPr baseColWidth="10" defaultColWidth="5.140625" defaultRowHeight="14.25" customHeight="1" x14ac:dyDescent="0.2"/>
  <cols>
    <col min="1" max="1" width="12.28515625" style="6" customWidth="1"/>
    <col min="2" max="2" width="4.5703125" style="13" customWidth="1"/>
    <col min="3" max="5" width="6" style="13" customWidth="1"/>
    <col min="6" max="8" width="5.5703125" style="13" customWidth="1"/>
    <col min="9" max="27" width="4.5703125" style="13" customWidth="1"/>
    <col min="28" max="28" width="4.5703125" style="8" customWidth="1"/>
    <col min="29" max="16384" width="5.140625" style="8"/>
  </cols>
  <sheetData>
    <row r="1" spans="1:28" ht="14.25" customHeight="1" x14ac:dyDescent="0.2">
      <c r="B1" s="5"/>
      <c r="E1" s="5" t="s">
        <v>4</v>
      </c>
      <c r="G1" s="13" t="s">
        <v>5</v>
      </c>
      <c r="J1" s="5" t="s">
        <v>6</v>
      </c>
      <c r="L1" s="235"/>
    </row>
    <row r="3" spans="1:28" ht="14.25" customHeight="1" x14ac:dyDescent="0.2">
      <c r="G3" s="5" t="s">
        <v>7</v>
      </c>
    </row>
    <row r="4" spans="1:28" ht="14.25" customHeight="1" x14ac:dyDescent="0.2">
      <c r="AB4" s="7" t="s">
        <v>8</v>
      </c>
    </row>
    <row r="5" spans="1:28" ht="14.25" customHeight="1" x14ac:dyDescent="0.2">
      <c r="A5" s="9"/>
      <c r="B5" s="13">
        <v>0</v>
      </c>
      <c r="C5" s="13">
        <v>1</v>
      </c>
      <c r="D5" s="13">
        <v>2</v>
      </c>
      <c r="E5" s="13">
        <v>3</v>
      </c>
      <c r="F5" s="13">
        <v>4</v>
      </c>
      <c r="G5" s="13">
        <v>5</v>
      </c>
      <c r="H5" s="13">
        <v>6</v>
      </c>
      <c r="I5" s="13">
        <v>7</v>
      </c>
      <c r="J5" s="13">
        <v>8</v>
      </c>
      <c r="K5" s="13">
        <v>9</v>
      </c>
      <c r="L5" s="13">
        <v>10</v>
      </c>
      <c r="M5" s="13">
        <v>11</v>
      </c>
      <c r="N5" s="13">
        <v>12</v>
      </c>
      <c r="O5" s="13">
        <v>13</v>
      </c>
      <c r="P5" s="13">
        <v>14</v>
      </c>
      <c r="Q5" s="13">
        <v>15</v>
      </c>
      <c r="R5" s="13">
        <v>16</v>
      </c>
      <c r="S5" s="13">
        <v>17</v>
      </c>
      <c r="T5" s="13">
        <v>18</v>
      </c>
      <c r="U5" s="13">
        <v>19</v>
      </c>
      <c r="V5" s="13">
        <v>20</v>
      </c>
      <c r="W5" s="13">
        <v>21</v>
      </c>
      <c r="X5" s="13">
        <v>22</v>
      </c>
      <c r="Y5" s="13">
        <v>23</v>
      </c>
      <c r="Z5" s="13">
        <v>24</v>
      </c>
      <c r="AA5" s="13" t="s">
        <v>9</v>
      </c>
    </row>
    <row r="6" spans="1:28" ht="14.25" customHeight="1" x14ac:dyDescent="0.2">
      <c r="A6" s="9" t="s">
        <v>10</v>
      </c>
      <c r="B6" s="13">
        <f t="array" ref="B6:Z6">TRANSPOSE(Heimwetter!C3:C27)</f>
        <v>-4.0999999999999996</v>
      </c>
      <c r="C6" s="13">
        <v>-4.0999999999999996</v>
      </c>
      <c r="D6" s="13">
        <v>-4.0999999999999996</v>
      </c>
      <c r="E6" s="13">
        <v>-4.2</v>
      </c>
      <c r="F6" s="13">
        <v>-4.2</v>
      </c>
      <c r="G6" s="13">
        <v>-4.4000000000000004</v>
      </c>
      <c r="H6" s="13">
        <v>-4.5</v>
      </c>
      <c r="I6" s="13">
        <v>-4.5</v>
      </c>
      <c r="J6" s="13">
        <v>-4.5999999999999996</v>
      </c>
      <c r="K6" s="13">
        <v>-4.5</v>
      </c>
      <c r="L6" s="13">
        <v>-4.4000000000000004</v>
      </c>
      <c r="M6" s="13">
        <v>-4.0999999999999996</v>
      </c>
      <c r="N6" s="13">
        <v>-3.7</v>
      </c>
      <c r="O6" s="13">
        <v>-3.2</v>
      </c>
      <c r="P6" s="13">
        <v>-2.6</v>
      </c>
      <c r="Q6" s="13">
        <v>-2.4</v>
      </c>
      <c r="R6" s="13">
        <v>-2.4</v>
      </c>
      <c r="S6" s="13">
        <v>-2.5</v>
      </c>
      <c r="T6" s="13">
        <v>-2.4</v>
      </c>
      <c r="U6" s="13">
        <v>-2.4</v>
      </c>
      <c r="V6" s="13">
        <v>-2.7</v>
      </c>
      <c r="W6" s="13">
        <v>-2.8</v>
      </c>
      <c r="X6" s="13">
        <v>-2.9</v>
      </c>
      <c r="Y6" s="13">
        <v>-2.4</v>
      </c>
      <c r="Z6" s="13">
        <v>-2.4</v>
      </c>
      <c r="AA6" s="5">
        <f>AVERAGE(B6:Z6)</f>
        <v>-3.4600000000000017</v>
      </c>
      <c r="AB6" s="14" t="s">
        <v>10</v>
      </c>
    </row>
    <row r="7" spans="1:28" ht="14.25" customHeight="1" x14ac:dyDescent="0.2">
      <c r="A7" s="10" t="s">
        <v>11</v>
      </c>
      <c r="B7" s="13">
        <f t="array" ref="B7:Z7">TRANSPOSE(Heimwetter!C27:C51)</f>
        <v>-2.4</v>
      </c>
      <c r="C7" s="13">
        <v>-2.2000000000000002</v>
      </c>
      <c r="D7" s="13">
        <v>-1.7</v>
      </c>
      <c r="E7" s="13">
        <v>-1.5</v>
      </c>
      <c r="F7" s="13">
        <v>-1.2</v>
      </c>
      <c r="G7" s="13">
        <v>-0.9</v>
      </c>
      <c r="H7" s="13">
        <v>-0.6</v>
      </c>
      <c r="I7" s="13">
        <v>-0.5</v>
      </c>
      <c r="J7" s="13">
        <v>-0.3</v>
      </c>
      <c r="K7" s="13">
        <v>-0.2</v>
      </c>
      <c r="L7" s="13">
        <v>-0.1</v>
      </c>
      <c r="M7" s="13">
        <v>0.3</v>
      </c>
      <c r="N7" s="13">
        <v>0.6</v>
      </c>
      <c r="O7" s="13">
        <v>1.1000000000000001</v>
      </c>
      <c r="P7" s="13">
        <v>1.4</v>
      </c>
      <c r="Q7" s="13">
        <v>1.3</v>
      </c>
      <c r="R7" s="13">
        <v>1.1000000000000001</v>
      </c>
      <c r="S7" s="13">
        <v>0.6</v>
      </c>
      <c r="T7" s="13">
        <v>0.3</v>
      </c>
      <c r="U7" s="13">
        <v>0.6</v>
      </c>
      <c r="V7" s="13">
        <v>0.6</v>
      </c>
      <c r="W7" s="13">
        <v>0.5</v>
      </c>
      <c r="X7" s="13">
        <v>0.1</v>
      </c>
      <c r="Y7" s="13">
        <v>-0.2</v>
      </c>
      <c r="Z7" s="13">
        <v>-1.4</v>
      </c>
      <c r="AA7" s="5">
        <f t="shared" ref="AA7:AA37" si="0">AVERAGE(B7:Z7)</f>
        <v>-0.18799999999999997</v>
      </c>
      <c r="AB7" s="14" t="s">
        <v>11</v>
      </c>
    </row>
    <row r="8" spans="1:28" ht="14.25" customHeight="1" x14ac:dyDescent="0.2">
      <c r="A8" s="10" t="s">
        <v>12</v>
      </c>
      <c r="B8" s="13">
        <f t="array" ref="B8:Z8">TRANSPOSE(Heimwetter!C51:C75)</f>
        <v>-1.4</v>
      </c>
      <c r="C8" s="13">
        <v>-1.6</v>
      </c>
      <c r="D8" s="13">
        <v>-1.9</v>
      </c>
      <c r="E8" s="13">
        <v>-1.8</v>
      </c>
      <c r="F8" s="13">
        <v>-1.2</v>
      </c>
      <c r="G8" s="13">
        <v>-1.5</v>
      </c>
      <c r="H8" s="13">
        <v>-1.4</v>
      </c>
      <c r="I8" s="13">
        <v>-1.4</v>
      </c>
      <c r="J8" s="13">
        <v>-1.2</v>
      </c>
      <c r="K8" s="13">
        <v>-0.9</v>
      </c>
      <c r="L8" s="13">
        <v>-0.2</v>
      </c>
      <c r="M8" s="13">
        <v>0.3</v>
      </c>
      <c r="N8" s="13">
        <v>0.6</v>
      </c>
      <c r="O8" s="13">
        <v>1.4</v>
      </c>
      <c r="P8" s="13">
        <v>2.5</v>
      </c>
      <c r="Q8" s="13">
        <v>1.4</v>
      </c>
      <c r="R8" s="13">
        <v>1.1000000000000001</v>
      </c>
      <c r="S8" s="13">
        <v>0.8</v>
      </c>
      <c r="T8" s="13">
        <v>0.3</v>
      </c>
      <c r="U8" s="13">
        <v>0</v>
      </c>
      <c r="V8" s="13">
        <v>-0.1</v>
      </c>
      <c r="W8" s="13">
        <v>-0.2</v>
      </c>
      <c r="X8" s="13">
        <v>-0.1</v>
      </c>
      <c r="Y8" s="13">
        <v>0</v>
      </c>
      <c r="Z8" s="13">
        <v>0.3</v>
      </c>
      <c r="AA8" s="5">
        <f t="shared" si="0"/>
        <v>-0.24799999999999997</v>
      </c>
      <c r="AB8" s="14" t="s">
        <v>12</v>
      </c>
    </row>
    <row r="9" spans="1:28" ht="14.25" customHeight="1" x14ac:dyDescent="0.2">
      <c r="A9" s="10" t="s">
        <v>13</v>
      </c>
      <c r="B9" s="13">
        <f t="array" ref="B9:Z9">TRANSPOSE(Heimwetter!C75:C99)</f>
        <v>0.3</v>
      </c>
      <c r="C9" s="13">
        <v>0.5</v>
      </c>
      <c r="D9" s="13">
        <v>0.8</v>
      </c>
      <c r="E9" s="13">
        <v>0.8</v>
      </c>
      <c r="F9" s="13">
        <v>0.5</v>
      </c>
      <c r="G9" s="13">
        <v>0.5</v>
      </c>
      <c r="H9" s="13">
        <v>0.6</v>
      </c>
      <c r="I9" s="13">
        <v>0.9</v>
      </c>
      <c r="J9" s="13">
        <v>1.3</v>
      </c>
      <c r="K9" s="13">
        <v>1.4</v>
      </c>
      <c r="L9" s="13">
        <v>1.8</v>
      </c>
      <c r="M9" s="13">
        <v>2.1</v>
      </c>
      <c r="N9" s="13">
        <v>2.4</v>
      </c>
      <c r="O9" s="13">
        <v>2.8</v>
      </c>
      <c r="P9" s="13">
        <v>3.2</v>
      </c>
      <c r="Q9" s="13">
        <v>2.9</v>
      </c>
      <c r="R9" s="13">
        <v>3.1</v>
      </c>
      <c r="S9" s="13">
        <v>1.4</v>
      </c>
      <c r="T9" s="13">
        <v>1.6</v>
      </c>
      <c r="U9" s="13">
        <v>2.2999999999999998</v>
      </c>
      <c r="V9" s="13">
        <v>2.8</v>
      </c>
      <c r="W9" s="13">
        <v>2.8</v>
      </c>
      <c r="X9" s="13">
        <v>1.9</v>
      </c>
      <c r="Y9" s="13">
        <v>1.9</v>
      </c>
      <c r="Z9" s="13">
        <v>1.4</v>
      </c>
      <c r="AA9" s="5">
        <f t="shared" si="0"/>
        <v>1.6799999999999997</v>
      </c>
      <c r="AB9" s="14" t="s">
        <v>13</v>
      </c>
    </row>
    <row r="10" spans="1:28" ht="14.25" customHeight="1" x14ac:dyDescent="0.2">
      <c r="A10" s="9" t="s">
        <v>14</v>
      </c>
      <c r="B10" s="13">
        <f t="array" ref="B10:Z10">TRANSPOSE(Heimwetter!C99:C123)</f>
        <v>1.4</v>
      </c>
      <c r="C10" s="13">
        <v>0.9</v>
      </c>
      <c r="D10" s="13">
        <v>0.8</v>
      </c>
      <c r="E10" s="13">
        <v>0.6</v>
      </c>
      <c r="F10" s="13">
        <v>-0.2</v>
      </c>
      <c r="G10" s="13">
        <v>-0.7</v>
      </c>
      <c r="H10" s="13">
        <v>-1.2</v>
      </c>
      <c r="I10" s="13">
        <v>-0.3</v>
      </c>
      <c r="J10" s="13">
        <v>-0.8</v>
      </c>
      <c r="K10" s="13">
        <v>-1.7</v>
      </c>
      <c r="L10" s="13">
        <v>-0.9</v>
      </c>
      <c r="M10" s="13">
        <v>0.8</v>
      </c>
      <c r="N10" s="13">
        <v>1.8</v>
      </c>
      <c r="O10" s="13">
        <v>1.1000000000000001</v>
      </c>
      <c r="P10" s="13">
        <v>0.8</v>
      </c>
      <c r="Q10" s="13">
        <v>0.4</v>
      </c>
      <c r="R10" s="13">
        <v>-0.2</v>
      </c>
      <c r="S10" s="13">
        <v>-0.9</v>
      </c>
      <c r="T10" s="13">
        <v>-1.1000000000000001</v>
      </c>
      <c r="U10" s="13">
        <v>-2.2999999999999998</v>
      </c>
      <c r="V10" s="13">
        <v>-3.2</v>
      </c>
      <c r="W10" s="13">
        <v>-4</v>
      </c>
      <c r="X10" s="13">
        <v>-4.4000000000000004</v>
      </c>
      <c r="Y10" s="13">
        <v>-5.0999999999999996</v>
      </c>
      <c r="Z10" s="13">
        <v>-5.8</v>
      </c>
      <c r="AA10" s="5">
        <f t="shared" si="0"/>
        <v>-0.96799999999999997</v>
      </c>
      <c r="AB10" s="14" t="s">
        <v>14</v>
      </c>
    </row>
    <row r="11" spans="1:28" ht="14.25" customHeight="1" x14ac:dyDescent="0.2">
      <c r="A11" s="10" t="s">
        <v>15</v>
      </c>
      <c r="B11" s="13">
        <f t="array" ref="B11:Z11">TRANSPOSE(Heimwetter!C123:C147)</f>
        <v>-5.8</v>
      </c>
      <c r="C11" s="13">
        <v>-6.2</v>
      </c>
      <c r="D11" s="13">
        <v>-6.6</v>
      </c>
      <c r="E11" s="13">
        <v>-6.9</v>
      </c>
      <c r="F11" s="13">
        <v>-7.3</v>
      </c>
      <c r="G11" s="13">
        <v>-7.7</v>
      </c>
      <c r="H11" s="13">
        <v>-8.4</v>
      </c>
      <c r="I11" s="13">
        <v>-8.5</v>
      </c>
      <c r="J11" s="13">
        <v>-8.9</v>
      </c>
      <c r="K11" s="13">
        <v>-8.9</v>
      </c>
      <c r="L11" s="13">
        <v>-6.6</v>
      </c>
      <c r="M11" s="13">
        <v>-3.7</v>
      </c>
      <c r="N11" s="13">
        <v>-1.6</v>
      </c>
      <c r="O11" s="13">
        <v>-1.1000000000000001</v>
      </c>
      <c r="P11" s="13">
        <v>-2.2999999999999998</v>
      </c>
      <c r="Q11" s="13">
        <v>-2.2000000000000002</v>
      </c>
      <c r="R11" s="13">
        <v>-3.9</v>
      </c>
      <c r="S11" s="13">
        <v>-5.2</v>
      </c>
      <c r="T11" s="13">
        <v>-6.6</v>
      </c>
      <c r="U11" s="13">
        <v>-7.5</v>
      </c>
      <c r="V11" s="13">
        <v>-8.1999999999999993</v>
      </c>
      <c r="W11" s="13">
        <v>-8.4</v>
      </c>
      <c r="X11" s="13">
        <v>-8.9</v>
      </c>
      <c r="Y11" s="13">
        <v>-9.1</v>
      </c>
      <c r="Z11" s="13">
        <v>-9.6999999999999993</v>
      </c>
      <c r="AA11" s="5">
        <f t="shared" si="0"/>
        <v>-6.4079999999999995</v>
      </c>
      <c r="AB11" s="14" t="s">
        <v>15</v>
      </c>
    </row>
    <row r="12" spans="1:28" ht="14.25" customHeight="1" x14ac:dyDescent="0.2">
      <c r="A12" s="10" t="s">
        <v>16</v>
      </c>
      <c r="B12" s="13">
        <f t="array" ref="B12:Z12">TRANSPOSE(Heimwetter!C147:C171)</f>
        <v>-9.6999999999999993</v>
      </c>
      <c r="C12" s="13">
        <v>-10</v>
      </c>
      <c r="D12" s="13">
        <v>-10</v>
      </c>
      <c r="E12" s="13">
        <v>-9.9</v>
      </c>
      <c r="F12" s="13">
        <v>-10.1</v>
      </c>
      <c r="G12" s="13">
        <v>-10</v>
      </c>
      <c r="H12" s="13">
        <v>-9.3000000000000007</v>
      </c>
      <c r="I12" s="13">
        <v>-8.6</v>
      </c>
      <c r="J12" s="13">
        <v>-8.1</v>
      </c>
      <c r="K12" s="13">
        <v>-7.8</v>
      </c>
      <c r="L12" s="13">
        <v>-7.1</v>
      </c>
      <c r="M12" s="13">
        <v>-6.3</v>
      </c>
      <c r="N12" s="13">
        <v>-5.5</v>
      </c>
      <c r="O12" s="13">
        <v>-4.9000000000000004</v>
      </c>
      <c r="P12" s="13">
        <v>-4.5999999999999996</v>
      </c>
      <c r="Q12" s="13">
        <v>-4.2</v>
      </c>
      <c r="R12" s="13">
        <v>-4.3</v>
      </c>
      <c r="S12" s="13">
        <v>-4.2</v>
      </c>
      <c r="T12" s="13">
        <v>-3.6</v>
      </c>
      <c r="U12" s="13">
        <v>-3.4</v>
      </c>
      <c r="V12" s="13">
        <v>-3.2</v>
      </c>
      <c r="W12" s="13">
        <v>-3.4</v>
      </c>
      <c r="X12" s="13">
        <v>-3.3</v>
      </c>
      <c r="Y12" s="13">
        <v>-3.2</v>
      </c>
      <c r="Z12" s="13">
        <v>-3.1</v>
      </c>
      <c r="AA12" s="5">
        <f t="shared" si="0"/>
        <v>-6.3119999999999985</v>
      </c>
      <c r="AB12" s="14" t="s">
        <v>16</v>
      </c>
    </row>
    <row r="13" spans="1:28" ht="14.25" customHeight="1" x14ac:dyDescent="0.2">
      <c r="A13" s="10" t="s">
        <v>17</v>
      </c>
      <c r="B13" s="13">
        <f t="array" ref="B13:Z13">TRANSPOSE(Heimwetter!C171:C195)</f>
        <v>-3.1</v>
      </c>
      <c r="C13" s="13">
        <v>-2.7</v>
      </c>
      <c r="D13" s="13">
        <v>-2.2000000000000002</v>
      </c>
      <c r="E13" s="13">
        <v>-1.9</v>
      </c>
      <c r="F13" s="13">
        <v>-1.5</v>
      </c>
      <c r="G13" s="13">
        <v>-1.4</v>
      </c>
      <c r="H13" s="13">
        <v>-1.2</v>
      </c>
      <c r="I13" s="13">
        <v>-0.7</v>
      </c>
      <c r="J13" s="13">
        <v>-0.6</v>
      </c>
      <c r="K13" s="13">
        <v>-0.2</v>
      </c>
      <c r="L13" s="13">
        <v>0.4</v>
      </c>
      <c r="M13" s="13">
        <v>0.8</v>
      </c>
      <c r="N13" s="13">
        <v>1.3</v>
      </c>
      <c r="O13" s="13">
        <v>1.9</v>
      </c>
      <c r="P13" s="13">
        <v>2.2000000000000002</v>
      </c>
      <c r="Q13" s="13">
        <v>2.2999999999999998</v>
      </c>
      <c r="R13" s="13">
        <v>2</v>
      </c>
      <c r="S13" s="13">
        <v>1.4</v>
      </c>
      <c r="T13" s="13">
        <v>0.6</v>
      </c>
      <c r="U13" s="13">
        <v>0.3</v>
      </c>
      <c r="V13" s="13">
        <v>0.1</v>
      </c>
      <c r="W13" s="13">
        <v>-0.1</v>
      </c>
      <c r="X13" s="13">
        <v>-0.2</v>
      </c>
      <c r="Y13" s="13">
        <v>-0.3</v>
      </c>
      <c r="Z13" s="13">
        <v>-0.2</v>
      </c>
      <c r="AA13" s="5">
        <f t="shared" si="0"/>
        <v>-0.11999999999999983</v>
      </c>
      <c r="AB13" s="14" t="s">
        <v>17</v>
      </c>
    </row>
    <row r="14" spans="1:28" ht="14.25" customHeight="1" x14ac:dyDescent="0.2">
      <c r="A14" s="10" t="s">
        <v>18</v>
      </c>
      <c r="B14" s="13">
        <f t="array" ref="B14:Z14">TRANSPOSE(Heimwetter!C195:C219)</f>
        <v>-0.2</v>
      </c>
      <c r="C14" s="13">
        <v>-0.2</v>
      </c>
      <c r="D14" s="13">
        <v>-0.1</v>
      </c>
      <c r="E14" s="13">
        <v>-0.3</v>
      </c>
      <c r="F14" s="13">
        <v>-0.5</v>
      </c>
      <c r="G14" s="13">
        <v>-0.6</v>
      </c>
      <c r="H14" s="13">
        <v>-0.6</v>
      </c>
      <c r="I14" s="13">
        <v>-0.6</v>
      </c>
      <c r="J14" s="13">
        <v>-0.6</v>
      </c>
      <c r="K14" s="13">
        <v>-0.2</v>
      </c>
      <c r="L14" s="13">
        <v>0.1</v>
      </c>
      <c r="M14" s="13">
        <v>0.4</v>
      </c>
      <c r="N14" s="13">
        <v>1.4</v>
      </c>
      <c r="O14" s="13">
        <v>1.4</v>
      </c>
      <c r="P14" s="13">
        <v>1.3</v>
      </c>
      <c r="Q14" s="13">
        <v>1.1000000000000001</v>
      </c>
      <c r="R14" s="13">
        <v>0.8</v>
      </c>
      <c r="S14" s="13">
        <v>0.6</v>
      </c>
      <c r="T14" s="13">
        <v>1.1000000000000001</v>
      </c>
      <c r="U14" s="13">
        <v>0.6</v>
      </c>
      <c r="V14" s="13">
        <v>0.3</v>
      </c>
      <c r="W14" s="13">
        <v>0.2</v>
      </c>
      <c r="X14" s="13">
        <v>0.2</v>
      </c>
      <c r="Y14" s="13">
        <v>0.2</v>
      </c>
      <c r="Z14" s="13">
        <v>0.1</v>
      </c>
      <c r="AA14" s="5">
        <f t="shared" si="0"/>
        <v>0.23599999999999999</v>
      </c>
      <c r="AB14" s="14" t="s">
        <v>18</v>
      </c>
    </row>
    <row r="15" spans="1:28" ht="14.25" customHeight="1" x14ac:dyDescent="0.2">
      <c r="A15" s="10" t="s">
        <v>19</v>
      </c>
      <c r="B15" s="13">
        <f t="array" ref="B15:Z15">TRANSPOSE(Heimwetter!C219:C243)</f>
        <v>0.1</v>
      </c>
      <c r="C15" s="13">
        <v>0</v>
      </c>
      <c r="D15" s="13">
        <v>-0.1</v>
      </c>
      <c r="E15" s="13">
        <v>-0.2</v>
      </c>
      <c r="F15" s="13">
        <v>-0.6</v>
      </c>
      <c r="G15" s="13">
        <v>-1</v>
      </c>
      <c r="H15" s="13">
        <v>-1.1000000000000001</v>
      </c>
      <c r="I15" s="13">
        <v>-1</v>
      </c>
      <c r="J15" s="13">
        <v>-1.2</v>
      </c>
      <c r="K15" s="13">
        <v>-1.4</v>
      </c>
      <c r="L15" s="13">
        <v>-1.1000000000000001</v>
      </c>
      <c r="M15" s="13">
        <v>-0.5</v>
      </c>
      <c r="N15" s="13">
        <v>0.2</v>
      </c>
      <c r="O15" s="13">
        <v>0.8</v>
      </c>
      <c r="P15" s="13">
        <v>1.2</v>
      </c>
      <c r="Q15" s="13">
        <v>1.4</v>
      </c>
      <c r="R15" s="13">
        <v>0.9</v>
      </c>
      <c r="S15" s="13">
        <v>0.3</v>
      </c>
      <c r="T15" s="13">
        <v>-0.1</v>
      </c>
      <c r="U15" s="13">
        <v>-0.2</v>
      </c>
      <c r="V15" s="13">
        <v>-0.5</v>
      </c>
      <c r="W15" s="13">
        <v>-0.6</v>
      </c>
      <c r="X15" s="13">
        <v>-0.9</v>
      </c>
      <c r="Y15" s="13">
        <v>-0.8</v>
      </c>
      <c r="Z15" s="13">
        <v>-0.7</v>
      </c>
      <c r="AA15" s="5">
        <f t="shared" si="0"/>
        <v>-0.28400000000000003</v>
      </c>
      <c r="AB15" s="14" t="s">
        <v>19</v>
      </c>
    </row>
    <row r="16" spans="1:28" ht="14.25" customHeight="1" x14ac:dyDescent="0.2">
      <c r="A16" s="10" t="s">
        <v>20</v>
      </c>
      <c r="B16" s="13">
        <f t="array" ref="B16:Z16">TRANSPOSE(Heimwetter!C243:C267)</f>
        <v>-0.7</v>
      </c>
      <c r="C16" s="13">
        <v>-0.7</v>
      </c>
      <c r="D16" s="13">
        <v>-0.7</v>
      </c>
      <c r="E16" s="13">
        <v>-0.7</v>
      </c>
      <c r="F16" s="13">
        <v>-0.6</v>
      </c>
      <c r="G16" s="13">
        <v>-0.6</v>
      </c>
      <c r="H16" s="13">
        <v>-0.7</v>
      </c>
      <c r="I16" s="13">
        <v>-0.8</v>
      </c>
      <c r="J16" s="13">
        <v>0.3</v>
      </c>
      <c r="K16" s="13">
        <v>1.1000000000000001</v>
      </c>
      <c r="L16" s="13">
        <v>1.8</v>
      </c>
      <c r="M16" s="13">
        <v>2.2000000000000002</v>
      </c>
      <c r="N16" s="13">
        <v>2.8</v>
      </c>
      <c r="O16" s="13">
        <v>2.8</v>
      </c>
      <c r="P16" s="13">
        <v>3.1</v>
      </c>
      <c r="Q16" s="13">
        <v>3.2</v>
      </c>
      <c r="R16" s="13">
        <v>2.9</v>
      </c>
      <c r="S16" s="13">
        <v>2.9</v>
      </c>
      <c r="T16" s="13">
        <v>2.9</v>
      </c>
      <c r="U16" s="13">
        <v>3.3</v>
      </c>
      <c r="V16" s="13">
        <v>4.5</v>
      </c>
      <c r="W16" s="13">
        <v>4.5</v>
      </c>
      <c r="X16" s="13">
        <v>5.0999999999999996</v>
      </c>
      <c r="Y16" s="13">
        <v>4.2</v>
      </c>
      <c r="Z16" s="13">
        <v>4.4000000000000004</v>
      </c>
      <c r="AA16" s="5">
        <f t="shared" si="0"/>
        <v>1.86</v>
      </c>
      <c r="AB16" s="14" t="s">
        <v>20</v>
      </c>
    </row>
    <row r="17" spans="1:28" ht="14.25" customHeight="1" x14ac:dyDescent="0.2">
      <c r="A17" s="10" t="s">
        <v>21</v>
      </c>
      <c r="B17" s="13">
        <f t="array" ref="B17:Z17">TRANSPOSE(Heimwetter!C267:C291)</f>
        <v>4.4000000000000004</v>
      </c>
      <c r="C17" s="13">
        <v>4.0999999999999996</v>
      </c>
      <c r="D17" s="13">
        <v>3.4</v>
      </c>
      <c r="E17" s="13">
        <v>3.1</v>
      </c>
      <c r="F17" s="13">
        <v>3.1</v>
      </c>
      <c r="G17" s="13">
        <v>2.8</v>
      </c>
      <c r="H17" s="13">
        <v>2.9</v>
      </c>
      <c r="I17" s="13">
        <v>2.9</v>
      </c>
      <c r="J17" s="13">
        <v>2.8</v>
      </c>
      <c r="K17" s="13">
        <v>3.1</v>
      </c>
      <c r="L17" s="13">
        <v>3.4</v>
      </c>
      <c r="M17" s="13">
        <v>3.8</v>
      </c>
      <c r="N17" s="13">
        <v>4.0999999999999996</v>
      </c>
      <c r="O17" s="13">
        <v>4.3</v>
      </c>
      <c r="P17" s="13">
        <v>4.4000000000000004</v>
      </c>
      <c r="Q17" s="13">
        <v>4.5</v>
      </c>
      <c r="R17" s="13">
        <v>4.8</v>
      </c>
      <c r="S17" s="13">
        <v>4</v>
      </c>
      <c r="T17" s="13">
        <v>3.4</v>
      </c>
      <c r="U17" s="13">
        <v>3.1</v>
      </c>
      <c r="V17" s="13">
        <v>2.8</v>
      </c>
      <c r="W17" s="13">
        <v>2.8</v>
      </c>
      <c r="X17" s="13">
        <v>2.9</v>
      </c>
      <c r="Y17" s="13">
        <v>3.3</v>
      </c>
      <c r="Z17" s="13">
        <v>3.7</v>
      </c>
      <c r="AA17" s="5">
        <f t="shared" si="0"/>
        <v>3.5159999999999996</v>
      </c>
      <c r="AB17" s="14" t="s">
        <v>21</v>
      </c>
    </row>
    <row r="18" spans="1:28" ht="14.25" customHeight="1" x14ac:dyDescent="0.2">
      <c r="A18" s="10" t="s">
        <v>22</v>
      </c>
      <c r="B18" s="13">
        <f t="array" ref="B18:Z18">TRANSPOSE(Heimwetter!C291:C315)</f>
        <v>3.7</v>
      </c>
      <c r="C18" s="13">
        <v>4.9000000000000004</v>
      </c>
      <c r="D18" s="13">
        <v>4.9000000000000004</v>
      </c>
      <c r="E18" s="13">
        <v>3.6</v>
      </c>
      <c r="F18" s="13">
        <v>2.8</v>
      </c>
      <c r="G18" s="13">
        <v>2.1</v>
      </c>
      <c r="H18" s="13">
        <v>1.9</v>
      </c>
      <c r="I18" s="13">
        <v>1.9</v>
      </c>
      <c r="J18" s="13">
        <v>1.6</v>
      </c>
      <c r="K18" s="13">
        <v>1.4</v>
      </c>
      <c r="L18" s="13">
        <v>1.4</v>
      </c>
      <c r="M18" s="13">
        <v>1.4</v>
      </c>
      <c r="N18" s="13">
        <v>2.1</v>
      </c>
      <c r="O18" s="13">
        <v>2.1</v>
      </c>
      <c r="P18" s="13">
        <v>2.4</v>
      </c>
      <c r="Q18" s="13">
        <v>2.8</v>
      </c>
      <c r="R18" s="13">
        <v>2.2999999999999998</v>
      </c>
      <c r="S18" s="13">
        <v>1.4</v>
      </c>
      <c r="T18" s="13">
        <v>0.8</v>
      </c>
      <c r="U18" s="13">
        <v>0.4</v>
      </c>
      <c r="V18" s="13">
        <v>-0.2</v>
      </c>
      <c r="W18" s="13">
        <v>-0.3</v>
      </c>
      <c r="X18" s="13">
        <v>0.1</v>
      </c>
      <c r="Y18" s="13">
        <v>0.4</v>
      </c>
      <c r="Z18" s="13">
        <v>0.2</v>
      </c>
      <c r="AA18" s="5">
        <f t="shared" si="0"/>
        <v>1.8439999999999994</v>
      </c>
      <c r="AB18" s="14" t="s">
        <v>22</v>
      </c>
    </row>
    <row r="19" spans="1:28" ht="14.25" customHeight="1" x14ac:dyDescent="0.2">
      <c r="A19" s="10" t="s">
        <v>23</v>
      </c>
      <c r="B19" s="13">
        <f t="array" ref="B19:Z19">TRANSPOSE(Heimwetter!C315:C339)</f>
        <v>0.2</v>
      </c>
      <c r="C19" s="13">
        <v>0.4</v>
      </c>
      <c r="D19" s="13">
        <v>1.3</v>
      </c>
      <c r="E19" s="13">
        <v>1.8</v>
      </c>
      <c r="F19" s="13">
        <v>2.2000000000000002</v>
      </c>
      <c r="G19" s="13">
        <v>2.2000000000000002</v>
      </c>
      <c r="H19" s="13">
        <v>1.8</v>
      </c>
      <c r="I19" s="13">
        <v>1.3</v>
      </c>
      <c r="J19" s="13">
        <v>1.4</v>
      </c>
      <c r="K19" s="13">
        <v>1.4</v>
      </c>
      <c r="L19" s="13">
        <v>1.4</v>
      </c>
      <c r="M19" s="13">
        <v>2.2999999999999998</v>
      </c>
      <c r="N19" s="13">
        <v>3.1</v>
      </c>
      <c r="O19" s="13">
        <v>2.8</v>
      </c>
      <c r="P19" s="13">
        <v>4</v>
      </c>
      <c r="Q19" s="13">
        <v>2.8</v>
      </c>
      <c r="R19" s="13">
        <v>2.1</v>
      </c>
      <c r="S19" s="13">
        <v>1.6</v>
      </c>
      <c r="T19" s="13">
        <v>1.1000000000000001</v>
      </c>
      <c r="U19" s="13">
        <v>0.9</v>
      </c>
      <c r="V19" s="13">
        <v>0.8</v>
      </c>
      <c r="W19" s="13">
        <v>1.1000000000000001</v>
      </c>
      <c r="X19" s="13">
        <v>0.9</v>
      </c>
      <c r="Y19" s="13">
        <v>0.8</v>
      </c>
      <c r="Z19" s="13">
        <v>0.6</v>
      </c>
      <c r="AA19" s="5">
        <f t="shared" si="0"/>
        <v>1.6120000000000001</v>
      </c>
      <c r="AB19" s="14" t="s">
        <v>23</v>
      </c>
    </row>
    <row r="20" spans="1:28" ht="14.25" customHeight="1" x14ac:dyDescent="0.2">
      <c r="A20" s="10" t="s">
        <v>24</v>
      </c>
      <c r="B20" s="13">
        <f t="array" ref="B20:Z20">TRANSPOSE(Heimwetter!C339:C363)</f>
        <v>0.6</v>
      </c>
      <c r="C20" s="13">
        <v>0.3</v>
      </c>
      <c r="D20" s="13">
        <v>0.3</v>
      </c>
      <c r="E20" s="13">
        <v>0.3</v>
      </c>
      <c r="F20" s="13">
        <v>0</v>
      </c>
      <c r="G20" s="13">
        <v>0</v>
      </c>
      <c r="H20" s="13">
        <v>0.4</v>
      </c>
      <c r="I20" s="13">
        <v>0.3</v>
      </c>
      <c r="J20" s="13">
        <v>-0.2</v>
      </c>
      <c r="K20" s="13">
        <v>-0.5</v>
      </c>
      <c r="L20" s="13">
        <v>0.3</v>
      </c>
      <c r="M20" s="13">
        <v>1.9</v>
      </c>
      <c r="N20" s="13">
        <v>3.1</v>
      </c>
      <c r="O20" s="13">
        <v>3.8</v>
      </c>
      <c r="P20" s="13">
        <v>3.4</v>
      </c>
      <c r="Q20" s="13">
        <v>2.4</v>
      </c>
      <c r="R20" s="13">
        <v>1.5</v>
      </c>
      <c r="S20" s="13">
        <v>1.1000000000000001</v>
      </c>
      <c r="T20" s="13">
        <v>1.1000000000000001</v>
      </c>
      <c r="U20" s="13">
        <v>0.9</v>
      </c>
      <c r="V20" s="13">
        <v>0.8</v>
      </c>
      <c r="W20" s="13">
        <v>0.6</v>
      </c>
      <c r="X20" s="13">
        <v>-0.2</v>
      </c>
      <c r="Y20" s="13">
        <v>-1.1000000000000001</v>
      </c>
      <c r="Z20" s="13">
        <v>-1.5</v>
      </c>
      <c r="AA20" s="5">
        <f t="shared" si="0"/>
        <v>0.78400000000000003</v>
      </c>
      <c r="AB20" s="14" t="s">
        <v>24</v>
      </c>
    </row>
    <row r="21" spans="1:28" ht="14.25" customHeight="1" x14ac:dyDescent="0.2">
      <c r="A21" s="10" t="s">
        <v>25</v>
      </c>
      <c r="B21" s="13">
        <f t="array" ref="B21:Z21">TRANSPOSE(Heimwetter!C363:C387)</f>
        <v>-1.5</v>
      </c>
      <c r="C21" s="13">
        <v>-1.7</v>
      </c>
      <c r="D21" s="13">
        <v>-1.8</v>
      </c>
      <c r="E21" s="13">
        <v>-2.2000000000000002</v>
      </c>
      <c r="F21" s="13">
        <v>-2.2999999999999998</v>
      </c>
      <c r="G21" s="13">
        <v>-2.7</v>
      </c>
      <c r="H21" s="13">
        <v>-3.1</v>
      </c>
      <c r="I21" s="13">
        <v>-2.7</v>
      </c>
      <c r="J21" s="13">
        <v>-3.1</v>
      </c>
      <c r="K21" s="13">
        <v>-3.4</v>
      </c>
      <c r="L21" s="13">
        <v>-1.7</v>
      </c>
      <c r="M21" s="13">
        <v>-1.1000000000000001</v>
      </c>
      <c r="N21" s="13">
        <v>-1.4</v>
      </c>
      <c r="O21" s="13">
        <v>-1.1000000000000001</v>
      </c>
      <c r="P21" s="13">
        <v>0.8</v>
      </c>
      <c r="Q21" s="13">
        <v>0.8</v>
      </c>
      <c r="R21" s="13">
        <v>-0.5</v>
      </c>
      <c r="S21" s="13">
        <v>-1.4</v>
      </c>
      <c r="T21" s="13">
        <v>-2.2000000000000002</v>
      </c>
      <c r="U21" s="13">
        <v>-3.1</v>
      </c>
      <c r="V21" s="13">
        <v>-4</v>
      </c>
      <c r="W21" s="13">
        <v>-4.8</v>
      </c>
      <c r="X21" s="13">
        <v>-5.3</v>
      </c>
      <c r="Y21" s="13">
        <v>-5.5</v>
      </c>
      <c r="Z21" s="13">
        <v>-5.5</v>
      </c>
      <c r="AA21" s="5">
        <f t="shared" si="0"/>
        <v>-2.42</v>
      </c>
      <c r="AB21" s="14" t="s">
        <v>25</v>
      </c>
    </row>
    <row r="22" spans="1:28" ht="14.25" customHeight="1" x14ac:dyDescent="0.2">
      <c r="A22" s="10" t="s">
        <v>26</v>
      </c>
      <c r="B22" s="13">
        <f t="array" ref="B22:Z22">TRANSPOSE(Heimwetter!C387:C411)</f>
        <v>-5.5</v>
      </c>
      <c r="C22" s="13">
        <v>-5.3</v>
      </c>
      <c r="D22" s="13">
        <v>-5.7</v>
      </c>
      <c r="E22" s="13">
        <v>-5.5</v>
      </c>
      <c r="F22" s="13">
        <v>-4.5</v>
      </c>
      <c r="G22" s="13">
        <v>-4.0999999999999996</v>
      </c>
      <c r="H22" s="13">
        <v>-3.8</v>
      </c>
      <c r="I22" s="13">
        <v>-3.5</v>
      </c>
      <c r="J22" s="13">
        <v>-3.4</v>
      </c>
      <c r="K22" s="13">
        <v>-3.2</v>
      </c>
      <c r="L22" s="13">
        <v>-2.6</v>
      </c>
      <c r="M22" s="13">
        <v>0.1</v>
      </c>
      <c r="N22" s="13">
        <v>1.3</v>
      </c>
      <c r="O22" s="13">
        <v>1.8</v>
      </c>
      <c r="P22" s="13">
        <v>1.8</v>
      </c>
      <c r="Q22" s="13">
        <v>0.5</v>
      </c>
      <c r="R22" s="13">
        <v>-0.2</v>
      </c>
      <c r="S22" s="13">
        <v>-0.7</v>
      </c>
      <c r="T22" s="13">
        <v>-1.2</v>
      </c>
      <c r="U22" s="13">
        <v>-1.9</v>
      </c>
      <c r="V22" s="13">
        <v>-2.6</v>
      </c>
      <c r="W22" s="13">
        <v>-3.1</v>
      </c>
      <c r="X22" s="13">
        <v>-3.4</v>
      </c>
      <c r="Y22" s="13">
        <v>-3.7</v>
      </c>
      <c r="Z22" s="13">
        <v>-4.2</v>
      </c>
      <c r="AA22" s="5">
        <f t="shared" si="0"/>
        <v>-2.5040000000000009</v>
      </c>
      <c r="AB22" s="14" t="s">
        <v>26</v>
      </c>
    </row>
    <row r="23" spans="1:28" ht="14.25" customHeight="1" x14ac:dyDescent="0.2">
      <c r="A23" s="10" t="s">
        <v>27</v>
      </c>
      <c r="B23" s="13">
        <f t="array" ref="B23:Z23">TRANSPOSE(Heimwetter!C411:C435)</f>
        <v>-4.2</v>
      </c>
      <c r="C23" s="13">
        <v>-4.8</v>
      </c>
      <c r="D23" s="13">
        <v>-4.5999999999999996</v>
      </c>
      <c r="E23" s="13">
        <v>-4.0999999999999996</v>
      </c>
      <c r="F23" s="13">
        <v>-4.4000000000000004</v>
      </c>
      <c r="G23" s="13">
        <v>-4.5</v>
      </c>
      <c r="H23" s="13">
        <v>-5.0999999999999996</v>
      </c>
      <c r="I23" s="13">
        <v>-5.2</v>
      </c>
      <c r="J23" s="13">
        <v>-5.2</v>
      </c>
      <c r="K23" s="13">
        <v>-5.0999999999999996</v>
      </c>
      <c r="L23" s="13">
        <v>-3.6</v>
      </c>
      <c r="M23" s="13">
        <v>-1.6</v>
      </c>
      <c r="N23" s="13">
        <v>-0.1</v>
      </c>
      <c r="O23" s="13">
        <v>1</v>
      </c>
      <c r="P23" s="13">
        <v>1.3</v>
      </c>
      <c r="Q23" s="13">
        <v>1.3</v>
      </c>
      <c r="R23" s="13">
        <v>-0.4</v>
      </c>
      <c r="S23" s="13">
        <v>-1.5</v>
      </c>
      <c r="T23" s="13">
        <v>-2.7</v>
      </c>
      <c r="U23" s="13">
        <v>-3.6</v>
      </c>
      <c r="V23" s="13">
        <v>-4.0999999999999996</v>
      </c>
      <c r="W23" s="13">
        <v>-4.7</v>
      </c>
      <c r="X23" s="13">
        <v>-5.0999999999999996</v>
      </c>
      <c r="Y23" s="13">
        <v>-5.4</v>
      </c>
      <c r="Z23" s="13">
        <v>-5.5</v>
      </c>
      <c r="AA23" s="5">
        <f t="shared" si="0"/>
        <v>-3.2760000000000007</v>
      </c>
      <c r="AB23" s="14" t="s">
        <v>27</v>
      </c>
    </row>
    <row r="24" spans="1:28" ht="14.25" customHeight="1" x14ac:dyDescent="0.2">
      <c r="A24" s="10" t="s">
        <v>28</v>
      </c>
      <c r="B24" s="13">
        <f t="array" ref="B24:Z24">TRANSPOSE(Heimwetter!C435:C459)</f>
        <v>-5.5</v>
      </c>
      <c r="C24" s="13">
        <v>-5.7</v>
      </c>
      <c r="D24" s="13">
        <v>-6</v>
      </c>
      <c r="E24" s="13">
        <v>-6.5</v>
      </c>
      <c r="F24" s="13">
        <v>-6.9</v>
      </c>
      <c r="G24" s="13">
        <v>-7.4</v>
      </c>
      <c r="H24" s="13">
        <v>-7.2</v>
      </c>
      <c r="I24" s="13">
        <v>-7.2</v>
      </c>
      <c r="J24" s="13">
        <v>-7.5</v>
      </c>
      <c r="K24" s="13">
        <v>-7.2</v>
      </c>
      <c r="L24" s="13">
        <v>-4.9000000000000004</v>
      </c>
      <c r="M24" s="13">
        <v>-2.2000000000000002</v>
      </c>
      <c r="N24" s="13">
        <v>-0.2</v>
      </c>
      <c r="O24" s="13">
        <v>0.9</v>
      </c>
      <c r="P24" s="13">
        <v>1.4</v>
      </c>
      <c r="Q24" s="13">
        <v>1.9</v>
      </c>
      <c r="R24" s="13">
        <v>0.2</v>
      </c>
      <c r="S24" s="13">
        <v>-1.2</v>
      </c>
      <c r="T24" s="13">
        <v>-2.2999999999999998</v>
      </c>
      <c r="U24" s="13">
        <v>-2.9</v>
      </c>
      <c r="V24" s="13">
        <v>-3.5</v>
      </c>
      <c r="W24" s="13">
        <v>-3.6</v>
      </c>
      <c r="X24" s="13">
        <v>-3.8</v>
      </c>
      <c r="Y24" s="13">
        <v>-3.9</v>
      </c>
      <c r="Z24" s="13">
        <v>-3.9</v>
      </c>
      <c r="AA24" s="5">
        <f t="shared" si="0"/>
        <v>-3.8040000000000003</v>
      </c>
      <c r="AB24" s="14" t="s">
        <v>28</v>
      </c>
    </row>
    <row r="25" spans="1:28" ht="14.25" customHeight="1" x14ac:dyDescent="0.2">
      <c r="A25" s="10" t="s">
        <v>29</v>
      </c>
      <c r="B25" s="13">
        <f t="array" ref="B25:Z25">TRANSPOSE(Heimwetter!C459:C483)</f>
        <v>-3.9</v>
      </c>
      <c r="C25" s="13">
        <v>-4.2</v>
      </c>
      <c r="D25" s="13">
        <v>-4.5999999999999996</v>
      </c>
      <c r="E25" s="13">
        <v>-4.9000000000000004</v>
      </c>
      <c r="F25" s="13">
        <v>-5.6</v>
      </c>
      <c r="G25" s="13">
        <v>-5.9</v>
      </c>
      <c r="H25" s="13">
        <v>-5.8</v>
      </c>
      <c r="I25" s="13">
        <v>-6.3</v>
      </c>
      <c r="J25" s="13">
        <v>-6.3</v>
      </c>
      <c r="K25" s="13">
        <v>-6.2</v>
      </c>
      <c r="L25" s="13">
        <v>-3.1</v>
      </c>
      <c r="M25" s="13">
        <v>0.6</v>
      </c>
      <c r="N25" s="13">
        <v>2.4</v>
      </c>
      <c r="O25" s="13">
        <v>4.0999999999999996</v>
      </c>
      <c r="P25" s="13">
        <v>4.5999999999999996</v>
      </c>
      <c r="Q25" s="13">
        <v>4.5999999999999996</v>
      </c>
      <c r="R25" s="13">
        <v>2.4</v>
      </c>
      <c r="S25" s="13">
        <v>0.5</v>
      </c>
      <c r="T25" s="13">
        <v>-1.2</v>
      </c>
      <c r="U25" s="13">
        <v>-2</v>
      </c>
      <c r="V25" s="13">
        <v>-2.2999999999999998</v>
      </c>
      <c r="W25" s="13">
        <v>-2.6</v>
      </c>
      <c r="X25" s="13">
        <v>-2.7</v>
      </c>
      <c r="Y25" s="13">
        <v>-2.8</v>
      </c>
      <c r="Z25" s="13">
        <v>-3</v>
      </c>
      <c r="AA25" s="5">
        <f t="shared" si="0"/>
        <v>-2.1679999999999997</v>
      </c>
      <c r="AB25" s="14" t="s">
        <v>29</v>
      </c>
    </row>
    <row r="26" spans="1:28" ht="14.25" customHeight="1" x14ac:dyDescent="0.2">
      <c r="A26" s="10" t="s">
        <v>30</v>
      </c>
      <c r="B26" s="13">
        <f t="array" ref="B26:Z26">TRANSPOSE(Heimwetter!C483:C507)</f>
        <v>-3</v>
      </c>
      <c r="C26" s="13">
        <v>-3.6</v>
      </c>
      <c r="D26" s="13">
        <v>-4.5</v>
      </c>
      <c r="E26" s="13">
        <v>-5.5</v>
      </c>
      <c r="F26" s="13">
        <v>-6.2</v>
      </c>
      <c r="G26" s="13">
        <v>-6.4</v>
      </c>
      <c r="H26" s="13">
        <v>-6.3</v>
      </c>
      <c r="I26" s="13">
        <v>-6.3</v>
      </c>
      <c r="J26" s="13">
        <v>-6.4</v>
      </c>
      <c r="K26" s="13">
        <v>-6</v>
      </c>
      <c r="L26" s="13">
        <v>-3.7</v>
      </c>
      <c r="M26" s="13">
        <v>-0.1</v>
      </c>
      <c r="N26" s="13">
        <v>2.5</v>
      </c>
      <c r="O26" s="13">
        <v>4.4000000000000004</v>
      </c>
      <c r="P26" s="13">
        <v>5.6</v>
      </c>
      <c r="Q26" s="13">
        <v>5.0999999999999996</v>
      </c>
      <c r="R26" s="13">
        <v>2.5</v>
      </c>
      <c r="S26" s="13">
        <v>0.3</v>
      </c>
      <c r="T26" s="13">
        <v>-1.2</v>
      </c>
      <c r="U26" s="13">
        <v>-2.6</v>
      </c>
      <c r="V26" s="13">
        <v>-3.5</v>
      </c>
      <c r="W26" s="13">
        <v>-4.4000000000000004</v>
      </c>
      <c r="X26" s="13">
        <v>-4.2</v>
      </c>
      <c r="Y26" s="13">
        <v>-4.2</v>
      </c>
      <c r="Z26" s="13">
        <v>-4.5</v>
      </c>
      <c r="AA26" s="5">
        <f t="shared" si="0"/>
        <v>-2.4880000000000004</v>
      </c>
      <c r="AB26" s="14" t="s">
        <v>30</v>
      </c>
    </row>
    <row r="27" spans="1:28" ht="14.25" customHeight="1" x14ac:dyDescent="0.2">
      <c r="A27" s="10" t="s">
        <v>31</v>
      </c>
      <c r="B27" s="13">
        <f t="array" ref="B27:Z27">TRANSPOSE(Heimwetter!C507:C531)</f>
        <v>-4.5</v>
      </c>
      <c r="C27" s="13">
        <v>-4.7</v>
      </c>
      <c r="D27" s="13">
        <v>-5.2</v>
      </c>
      <c r="E27" s="13">
        <v>-5.5</v>
      </c>
      <c r="F27" s="13">
        <v>-6.1</v>
      </c>
      <c r="G27" s="13">
        <v>-6.6</v>
      </c>
      <c r="H27" s="13">
        <v>-6.9</v>
      </c>
      <c r="I27" s="13">
        <v>-7.6</v>
      </c>
      <c r="J27" s="13">
        <v>-7.9</v>
      </c>
      <c r="K27" s="13">
        <v>-7.9</v>
      </c>
      <c r="L27" s="13">
        <v>-6.5</v>
      </c>
      <c r="M27" s="13">
        <v>-3.2</v>
      </c>
      <c r="N27" s="13">
        <v>-0.6</v>
      </c>
      <c r="O27" s="13">
        <v>0.3</v>
      </c>
      <c r="P27" s="13">
        <v>0.4</v>
      </c>
      <c r="Q27" s="13">
        <v>0.9</v>
      </c>
      <c r="R27" s="13">
        <v>-0.6</v>
      </c>
      <c r="S27" s="13">
        <v>-2.1</v>
      </c>
      <c r="T27" s="13">
        <v>-3.2</v>
      </c>
      <c r="U27" s="13">
        <v>-3.8</v>
      </c>
      <c r="V27" s="13">
        <v>-4.2</v>
      </c>
      <c r="W27" s="13">
        <v>-4.4000000000000004</v>
      </c>
      <c r="X27" s="13">
        <v>-4.7</v>
      </c>
      <c r="Y27" s="13">
        <v>-4.9000000000000004</v>
      </c>
      <c r="Z27" s="13">
        <v>-5.4</v>
      </c>
      <c r="AA27" s="5">
        <f t="shared" si="0"/>
        <v>-4.1960000000000006</v>
      </c>
      <c r="AB27" s="14" t="s">
        <v>31</v>
      </c>
    </row>
    <row r="28" spans="1:28" ht="14.25" customHeight="1" x14ac:dyDescent="0.2">
      <c r="A28" s="10" t="s">
        <v>32</v>
      </c>
      <c r="B28" s="13">
        <f t="array" ref="B28:Z28">TRANSPOSE(Heimwetter!C531:C555)</f>
        <v>-5.4</v>
      </c>
      <c r="C28" s="13">
        <v>-5.5</v>
      </c>
      <c r="D28" s="13">
        <v>-5.9</v>
      </c>
      <c r="E28" s="13">
        <v>-6.2</v>
      </c>
      <c r="F28" s="13">
        <v>-6.6</v>
      </c>
      <c r="G28" s="13">
        <v>-8</v>
      </c>
      <c r="H28" s="13">
        <v>-8</v>
      </c>
      <c r="I28" s="13">
        <v>-7.8</v>
      </c>
      <c r="J28" s="13">
        <v>-8.4</v>
      </c>
      <c r="K28" s="13">
        <v>-8.8000000000000007</v>
      </c>
      <c r="L28" s="13">
        <v>-6.2</v>
      </c>
      <c r="M28" s="13">
        <v>-4.0999999999999996</v>
      </c>
      <c r="N28" s="13">
        <v>-3.7</v>
      </c>
      <c r="O28" s="13">
        <v>-3.4</v>
      </c>
      <c r="P28" s="13">
        <v>-2.2000000000000002</v>
      </c>
      <c r="Q28" s="13">
        <v>-1.1000000000000001</v>
      </c>
      <c r="R28" s="13">
        <v>-1.2</v>
      </c>
      <c r="S28" s="13">
        <v>-2.2000000000000002</v>
      </c>
      <c r="T28" s="13">
        <v>-3.6</v>
      </c>
      <c r="U28" s="13">
        <v>-4.5999999999999996</v>
      </c>
      <c r="V28" s="13">
        <v>-5.2</v>
      </c>
      <c r="W28" s="13">
        <v>-5.6</v>
      </c>
      <c r="X28" s="13">
        <v>-5.8</v>
      </c>
      <c r="Y28" s="13">
        <v>-5.0999999999999996</v>
      </c>
      <c r="Z28" s="13">
        <v>-4.5999999999999996</v>
      </c>
      <c r="AA28" s="5">
        <f t="shared" si="0"/>
        <v>-5.1679999999999993</v>
      </c>
      <c r="AB28" s="14" t="s">
        <v>32</v>
      </c>
    </row>
    <row r="29" spans="1:28" ht="14.25" customHeight="1" x14ac:dyDescent="0.2">
      <c r="A29" s="10" t="s">
        <v>33</v>
      </c>
      <c r="B29" s="13">
        <f t="array" ref="B29:Z29">TRANSPOSE(Heimwetter!C555:C579)</f>
        <v>-4.5999999999999996</v>
      </c>
      <c r="C29" s="13">
        <v>-4.2</v>
      </c>
      <c r="D29" s="13">
        <v>-4.2</v>
      </c>
      <c r="E29" s="13">
        <v>-3.9</v>
      </c>
      <c r="F29" s="13">
        <v>-3.8</v>
      </c>
      <c r="G29" s="13">
        <v>-3.7</v>
      </c>
      <c r="H29" s="13">
        <v>-3.7</v>
      </c>
      <c r="I29" s="13">
        <v>-3.4</v>
      </c>
      <c r="J29" s="13">
        <v>-3.2</v>
      </c>
      <c r="K29" s="13">
        <v>-3.1</v>
      </c>
      <c r="L29" s="13">
        <v>-2.6</v>
      </c>
      <c r="M29" s="13">
        <v>-2.2000000000000002</v>
      </c>
      <c r="N29" s="13">
        <v>-2.2000000000000002</v>
      </c>
      <c r="O29" s="13">
        <v>-2.2999999999999998</v>
      </c>
      <c r="P29" s="13">
        <v>-2.2000000000000002</v>
      </c>
      <c r="Q29" s="13">
        <v>-2.4</v>
      </c>
      <c r="R29" s="13">
        <v>-2.5</v>
      </c>
      <c r="S29" s="13">
        <v>-2.6</v>
      </c>
      <c r="T29" s="13">
        <v>-2.8</v>
      </c>
      <c r="U29" s="13">
        <v>-3.1</v>
      </c>
      <c r="V29" s="13">
        <v>-3.2</v>
      </c>
      <c r="W29" s="13">
        <v>-3.2</v>
      </c>
      <c r="X29" s="13">
        <v>-3.2</v>
      </c>
      <c r="Y29" s="13">
        <v>-3.2</v>
      </c>
      <c r="Z29" s="13">
        <v>-3.5</v>
      </c>
      <c r="AA29" s="5">
        <f t="shared" si="0"/>
        <v>-3.1600000000000006</v>
      </c>
      <c r="AB29" s="14" t="s">
        <v>33</v>
      </c>
    </row>
    <row r="30" spans="1:28" ht="14.25" customHeight="1" x14ac:dyDescent="0.2">
      <c r="A30" s="10" t="s">
        <v>34</v>
      </c>
      <c r="B30" s="13">
        <f t="array" ref="B30:Z30">TRANSPOSE(Heimwetter!C579:C603)</f>
        <v>-3.5</v>
      </c>
      <c r="C30" s="13">
        <v>-3.9</v>
      </c>
      <c r="D30" s="13">
        <v>-4.5999999999999996</v>
      </c>
      <c r="E30" s="13">
        <v>-5.2</v>
      </c>
      <c r="F30" s="13">
        <v>-5.2</v>
      </c>
      <c r="G30" s="13">
        <v>-5.0999999999999996</v>
      </c>
      <c r="H30" s="13">
        <v>-4.9000000000000004</v>
      </c>
      <c r="I30" s="13">
        <v>-4.7</v>
      </c>
      <c r="J30" s="13">
        <v>-4.4000000000000004</v>
      </c>
      <c r="K30" s="13">
        <v>-4.2</v>
      </c>
      <c r="L30" s="13">
        <v>-3.8</v>
      </c>
      <c r="M30" s="13">
        <v>-3.7</v>
      </c>
      <c r="N30" s="13">
        <v>-3.5</v>
      </c>
      <c r="O30" s="13">
        <v>-3.1</v>
      </c>
      <c r="P30" s="13">
        <v>-2.7</v>
      </c>
      <c r="Q30" s="13">
        <v>-2.5</v>
      </c>
      <c r="R30" s="13">
        <v>-2.5</v>
      </c>
      <c r="S30" s="13">
        <v>-2.6</v>
      </c>
      <c r="T30" s="13">
        <v>-2.9</v>
      </c>
      <c r="U30" s="13">
        <v>-3.5</v>
      </c>
      <c r="V30" s="13">
        <v>-3.7</v>
      </c>
      <c r="W30" s="13">
        <v>-3.6</v>
      </c>
      <c r="X30" s="13">
        <v>-3.5</v>
      </c>
      <c r="Y30" s="13">
        <v>-3.5</v>
      </c>
      <c r="Z30" s="13">
        <v>-3.4</v>
      </c>
      <c r="AA30" s="5">
        <f t="shared" si="0"/>
        <v>-3.7680000000000002</v>
      </c>
      <c r="AB30" s="14" t="s">
        <v>34</v>
      </c>
    </row>
    <row r="31" spans="1:28" ht="14.25" customHeight="1" x14ac:dyDescent="0.2">
      <c r="A31" s="10" t="s">
        <v>35</v>
      </c>
      <c r="B31" s="13">
        <f t="array" ref="B31:Z31">TRANSPOSE(Heimwetter!C603:C627)</f>
        <v>-3.4</v>
      </c>
      <c r="C31" s="13">
        <v>-3.3</v>
      </c>
      <c r="D31" s="13">
        <v>-3.2</v>
      </c>
      <c r="E31" s="13">
        <v>-3.1</v>
      </c>
      <c r="F31" s="13">
        <v>-3.1</v>
      </c>
      <c r="G31" s="13">
        <v>-2.9</v>
      </c>
      <c r="H31" s="13">
        <v>-2.9</v>
      </c>
      <c r="I31" s="13">
        <v>-2.8</v>
      </c>
      <c r="J31" s="13">
        <v>-2.8</v>
      </c>
      <c r="K31" s="13">
        <v>-2.7</v>
      </c>
      <c r="L31" s="13">
        <v>-2.4</v>
      </c>
      <c r="M31" s="13">
        <v>-1.8</v>
      </c>
      <c r="N31" s="13">
        <v>-1.1000000000000001</v>
      </c>
      <c r="O31" s="13">
        <v>0.7</v>
      </c>
      <c r="P31" s="13">
        <v>2.6</v>
      </c>
      <c r="Q31" s="13">
        <v>3.1</v>
      </c>
      <c r="R31" s="13">
        <v>1.6</v>
      </c>
      <c r="S31" s="13">
        <v>-0.2</v>
      </c>
      <c r="T31" s="13">
        <v>-1.4</v>
      </c>
      <c r="U31" s="13">
        <v>-2.8</v>
      </c>
      <c r="V31" s="13">
        <v>-3.7</v>
      </c>
      <c r="W31" s="13">
        <v>-4.2</v>
      </c>
      <c r="X31" s="13">
        <v>-4.9000000000000004</v>
      </c>
      <c r="Y31" s="13">
        <v>-5.4</v>
      </c>
      <c r="Z31" s="13">
        <v>-5.9</v>
      </c>
      <c r="AA31" s="5">
        <f t="shared" si="0"/>
        <v>-2.2399999999999993</v>
      </c>
      <c r="AB31" s="14" t="s">
        <v>35</v>
      </c>
    </row>
    <row r="32" spans="1:28" ht="14.25" customHeight="1" x14ac:dyDescent="0.2">
      <c r="A32" s="10" t="s">
        <v>36</v>
      </c>
      <c r="B32" s="13">
        <f t="array" ref="B32:Z32">TRANSPOSE(Heimwetter!C627:C651)</f>
        <v>-5.9</v>
      </c>
      <c r="C32" s="13">
        <v>-6.2</v>
      </c>
      <c r="D32" s="13">
        <v>-6.6</v>
      </c>
      <c r="E32" s="13">
        <v>-6.6</v>
      </c>
      <c r="F32" s="13">
        <v>-6.6</v>
      </c>
      <c r="G32" s="13">
        <v>-5.6</v>
      </c>
      <c r="H32" s="13">
        <v>-5.7</v>
      </c>
      <c r="I32" s="13">
        <v>-5.9</v>
      </c>
      <c r="J32" s="13">
        <v>-6.2</v>
      </c>
      <c r="K32" s="13">
        <v>-6.2</v>
      </c>
      <c r="L32" s="13">
        <v>-4.2</v>
      </c>
      <c r="M32" s="13">
        <v>-2</v>
      </c>
      <c r="N32" s="13">
        <v>1.4</v>
      </c>
      <c r="O32" s="13">
        <v>2.4</v>
      </c>
      <c r="P32" s="13">
        <v>3.6</v>
      </c>
      <c r="Q32" s="13">
        <v>3.4</v>
      </c>
      <c r="R32" s="13">
        <v>1.9</v>
      </c>
      <c r="S32" s="13">
        <v>0.8</v>
      </c>
      <c r="T32" s="13">
        <v>-0.3</v>
      </c>
      <c r="U32" s="13">
        <v>-1.1000000000000001</v>
      </c>
      <c r="V32" s="13">
        <v>-1.6</v>
      </c>
      <c r="W32" s="13">
        <v>-2</v>
      </c>
      <c r="X32" s="13">
        <v>-2.2999999999999998</v>
      </c>
      <c r="Y32" s="13">
        <v>-2.6</v>
      </c>
      <c r="Z32" s="13">
        <v>-2.8</v>
      </c>
      <c r="AA32" s="5">
        <f t="shared" si="0"/>
        <v>-2.6760000000000002</v>
      </c>
      <c r="AB32" s="14" t="s">
        <v>36</v>
      </c>
    </row>
    <row r="33" spans="1:28" ht="14.25" customHeight="1" x14ac:dyDescent="0.2">
      <c r="A33" s="10" t="s">
        <v>37</v>
      </c>
      <c r="B33" s="13">
        <f t="array" ref="B33:Z33">TRANSPOSE(Heimwetter!C651:C675)</f>
        <v>-2.8</v>
      </c>
      <c r="C33" s="13">
        <v>-2.6</v>
      </c>
      <c r="D33" s="13">
        <v>-2.8</v>
      </c>
      <c r="E33" s="13">
        <v>-3.4</v>
      </c>
      <c r="F33" s="13">
        <v>-3.8</v>
      </c>
      <c r="G33" s="13">
        <v>-4.4000000000000004</v>
      </c>
      <c r="H33" s="13">
        <v>-4.5999999999999996</v>
      </c>
      <c r="I33" s="13">
        <v>-4.5999999999999996</v>
      </c>
      <c r="J33" s="13">
        <v>-4.8</v>
      </c>
      <c r="K33" s="13">
        <v>-4.2</v>
      </c>
      <c r="L33" s="13">
        <v>-2.7</v>
      </c>
      <c r="M33" s="13">
        <v>-1.4</v>
      </c>
      <c r="N33" s="13">
        <v>2.4</v>
      </c>
      <c r="O33" s="13">
        <v>4.4000000000000004</v>
      </c>
      <c r="P33" s="13">
        <v>4.3</v>
      </c>
      <c r="Q33" s="13">
        <v>2.6</v>
      </c>
      <c r="R33" s="13">
        <v>1.8</v>
      </c>
      <c r="S33" s="13">
        <v>1.4</v>
      </c>
      <c r="T33" s="13">
        <v>0.6</v>
      </c>
      <c r="U33" s="13">
        <v>0.1</v>
      </c>
      <c r="V33" s="13">
        <v>-0.4</v>
      </c>
      <c r="W33" s="13">
        <v>-0.9</v>
      </c>
      <c r="X33" s="13">
        <v>-1.7</v>
      </c>
      <c r="Y33" s="13">
        <v>-2.2999999999999998</v>
      </c>
      <c r="Z33" s="13">
        <v>-2.7</v>
      </c>
      <c r="AA33" s="5">
        <f t="shared" si="0"/>
        <v>-1.3</v>
      </c>
      <c r="AB33" s="14" t="s">
        <v>37</v>
      </c>
    </row>
    <row r="34" spans="1:28" ht="14.25" customHeight="1" x14ac:dyDescent="0.2">
      <c r="A34" s="10" t="s">
        <v>38</v>
      </c>
      <c r="B34" s="13">
        <f t="array" ref="B34:Z34">TRANSPOSE(Heimwetter!C675:C699)</f>
        <v>-2.7</v>
      </c>
      <c r="C34" s="13">
        <v>-3.2</v>
      </c>
      <c r="D34" s="13">
        <v>-3.4</v>
      </c>
      <c r="E34" s="13">
        <v>-3.6</v>
      </c>
      <c r="F34" s="13">
        <v>-3.2</v>
      </c>
      <c r="G34" s="13">
        <v>-3.4</v>
      </c>
      <c r="H34" s="13">
        <v>-2.6</v>
      </c>
      <c r="I34" s="13">
        <v>-1.9</v>
      </c>
      <c r="J34" s="13">
        <v>-1.7</v>
      </c>
      <c r="K34" s="13">
        <v>-1.5</v>
      </c>
      <c r="L34" s="13">
        <v>-1.1000000000000001</v>
      </c>
      <c r="M34" s="13">
        <v>0.2</v>
      </c>
      <c r="N34" s="13">
        <v>2.2999999999999998</v>
      </c>
      <c r="O34" s="13">
        <v>4.8</v>
      </c>
      <c r="P34" s="13">
        <v>5.0999999999999996</v>
      </c>
      <c r="Q34" s="13">
        <v>5.3</v>
      </c>
      <c r="R34" s="13">
        <v>5.4</v>
      </c>
      <c r="S34" s="13">
        <v>5.0999999999999996</v>
      </c>
      <c r="T34" s="13">
        <v>3.9</v>
      </c>
      <c r="U34" s="13">
        <v>3.2</v>
      </c>
      <c r="V34" s="13">
        <v>2.6</v>
      </c>
      <c r="W34" s="13">
        <v>2.8</v>
      </c>
      <c r="X34" s="13">
        <v>2.8</v>
      </c>
      <c r="Y34" s="13">
        <v>1.8</v>
      </c>
      <c r="Z34" s="13">
        <v>0.7</v>
      </c>
      <c r="AA34" s="5">
        <f t="shared" si="0"/>
        <v>0.70799999999999996</v>
      </c>
      <c r="AB34" s="14" t="s">
        <v>38</v>
      </c>
    </row>
    <row r="35" spans="1:28" ht="14.25" customHeight="1" x14ac:dyDescent="0.2">
      <c r="A35" s="10" t="s">
        <v>39</v>
      </c>
      <c r="B35" s="13">
        <f t="array" ref="B35:Z35">TRANSPOSE(Heimwetter!C699:C723)</f>
        <v>0.7</v>
      </c>
      <c r="C35" s="13">
        <v>-0.2</v>
      </c>
      <c r="D35" s="13">
        <v>0.4</v>
      </c>
      <c r="E35" s="13">
        <v>-0.2</v>
      </c>
      <c r="F35" s="13">
        <v>0.1</v>
      </c>
      <c r="G35" s="13">
        <v>0.3</v>
      </c>
      <c r="H35" s="13">
        <v>0.4</v>
      </c>
      <c r="I35" s="13">
        <v>0.6</v>
      </c>
      <c r="J35" s="13">
        <v>0.6</v>
      </c>
      <c r="K35" s="13">
        <v>0.8</v>
      </c>
      <c r="L35" s="13">
        <v>1.4</v>
      </c>
      <c r="M35" s="13">
        <v>2</v>
      </c>
      <c r="N35" s="13">
        <v>2.4</v>
      </c>
      <c r="O35" s="13">
        <v>2.9</v>
      </c>
      <c r="P35" s="13">
        <v>4.0999999999999996</v>
      </c>
      <c r="Q35" s="13">
        <v>5.0999999999999996</v>
      </c>
      <c r="R35" s="13">
        <v>5.6</v>
      </c>
      <c r="S35" s="13">
        <v>5.7</v>
      </c>
      <c r="T35" s="13">
        <v>5.4</v>
      </c>
      <c r="U35" s="13">
        <v>5.6</v>
      </c>
      <c r="V35" s="13">
        <v>5.6</v>
      </c>
      <c r="W35" s="13">
        <v>5.5</v>
      </c>
      <c r="X35" s="13">
        <v>5.6</v>
      </c>
      <c r="Y35" s="13">
        <v>5.6</v>
      </c>
      <c r="Z35" s="13">
        <v>5.6</v>
      </c>
      <c r="AA35" s="5">
        <f t="shared" si="0"/>
        <v>2.8639999999999999</v>
      </c>
      <c r="AB35" s="14" t="s">
        <v>39</v>
      </c>
    </row>
    <row r="36" spans="1:28" ht="14.25" customHeight="1" x14ac:dyDescent="0.2">
      <c r="A36" s="10" t="s">
        <v>40</v>
      </c>
      <c r="B36" s="13">
        <f t="array" ref="B36:Z36">TRANSPOSE(Heimwetter!C723:C747)</f>
        <v>5.6</v>
      </c>
      <c r="C36" s="13">
        <v>5.5</v>
      </c>
      <c r="D36" s="13">
        <v>5.3</v>
      </c>
      <c r="E36" s="13">
        <v>4.9000000000000004</v>
      </c>
      <c r="F36" s="13">
        <v>4.3</v>
      </c>
      <c r="G36" s="13">
        <v>3.8</v>
      </c>
      <c r="H36" s="13">
        <v>3.5</v>
      </c>
      <c r="I36" s="13">
        <v>3.1</v>
      </c>
      <c r="J36" s="13">
        <v>2.8</v>
      </c>
      <c r="K36" s="13">
        <v>2.6</v>
      </c>
      <c r="L36" s="13">
        <v>2.6</v>
      </c>
      <c r="M36" s="13">
        <v>2.8</v>
      </c>
      <c r="N36" s="13">
        <v>2.9</v>
      </c>
      <c r="O36" s="13">
        <v>2.9</v>
      </c>
      <c r="P36" s="13">
        <v>3.3</v>
      </c>
      <c r="Q36" s="13">
        <v>3.1</v>
      </c>
      <c r="R36" s="13">
        <v>2.8</v>
      </c>
      <c r="S36" s="13">
        <v>2.8</v>
      </c>
      <c r="T36" s="13">
        <v>2.4</v>
      </c>
      <c r="U36" s="13">
        <v>2.2999999999999998</v>
      </c>
      <c r="V36" s="13">
        <v>2</v>
      </c>
      <c r="W36" s="13">
        <v>1.9</v>
      </c>
      <c r="X36" s="13">
        <v>1.8</v>
      </c>
      <c r="Y36" s="13">
        <v>1.7</v>
      </c>
      <c r="Z36" s="13">
        <v>1.5</v>
      </c>
      <c r="AA36" s="5">
        <f t="shared" si="0"/>
        <v>3.1280000000000001</v>
      </c>
      <c r="AB36" s="14" t="s">
        <v>40</v>
      </c>
    </row>
    <row r="37" spans="1:28" ht="14.25" customHeight="1" x14ac:dyDescent="0.2">
      <c r="A37" s="9" t="s">
        <v>10</v>
      </c>
      <c r="B37" s="13">
        <f t="array" ref="B37:Z37">TRANSPOSE(Heimwetter!C747:C771)</f>
        <v>1.5</v>
      </c>
      <c r="C37" s="13">
        <v>1.4</v>
      </c>
      <c r="D37" s="13">
        <v>1.3</v>
      </c>
      <c r="E37" s="13">
        <v>1.2</v>
      </c>
      <c r="F37" s="13">
        <v>1.2</v>
      </c>
      <c r="G37" s="13">
        <v>1.1000000000000001</v>
      </c>
      <c r="H37" s="13">
        <v>0.3</v>
      </c>
      <c r="I37" s="13">
        <v>0.3</v>
      </c>
      <c r="J37" s="13">
        <v>0.4</v>
      </c>
      <c r="K37" s="13">
        <v>0.6</v>
      </c>
      <c r="L37" s="13">
        <v>1.1000000000000001</v>
      </c>
      <c r="M37" s="13">
        <v>2</v>
      </c>
      <c r="N37" s="13">
        <v>3.1</v>
      </c>
      <c r="O37" s="13">
        <v>3.8</v>
      </c>
      <c r="P37" s="13">
        <v>4.4000000000000004</v>
      </c>
      <c r="Q37" s="13">
        <v>4.4000000000000004</v>
      </c>
      <c r="R37" s="13">
        <v>4.5</v>
      </c>
      <c r="S37" s="13">
        <v>4.2</v>
      </c>
      <c r="T37" s="13">
        <v>3.8</v>
      </c>
      <c r="U37" s="13">
        <v>3.7</v>
      </c>
      <c r="V37" s="13">
        <v>3.5</v>
      </c>
      <c r="W37" s="13">
        <v>3.4</v>
      </c>
      <c r="X37" s="13">
        <v>3.4</v>
      </c>
      <c r="Y37" s="13">
        <v>3.4</v>
      </c>
      <c r="Z37" s="13">
        <v>3.1</v>
      </c>
      <c r="AA37" s="5">
        <f t="shared" si="0"/>
        <v>2.444</v>
      </c>
    </row>
    <row r="38" spans="1:28" ht="14.25" customHeight="1" x14ac:dyDescent="0.2">
      <c r="A38" s="9"/>
      <c r="AA38" s="5"/>
    </row>
    <row r="39" spans="1:28" ht="14.25" customHeight="1" x14ac:dyDescent="0.2">
      <c r="A39" s="11" t="s">
        <v>41</v>
      </c>
      <c r="B39" s="5">
        <f t="shared" ref="B39:Z39" si="1">AVERAGE(B6:B37)</f>
        <v>-2.0406249999999999</v>
      </c>
      <c r="C39" s="5">
        <f t="shared" si="1"/>
        <v>-2.15</v>
      </c>
      <c r="D39" s="5">
        <f t="shared" si="1"/>
        <v>-2.25</v>
      </c>
      <c r="E39" s="5">
        <f t="shared" si="1"/>
        <v>-2.4218749999999991</v>
      </c>
      <c r="F39" s="5">
        <f t="shared" si="1"/>
        <v>-2.5468750000000004</v>
      </c>
      <c r="G39" s="5">
        <f t="shared" si="1"/>
        <v>-2.7093750000000005</v>
      </c>
      <c r="H39" s="5">
        <f t="shared" si="1"/>
        <v>-2.7437499999999999</v>
      </c>
      <c r="I39" s="5">
        <f t="shared" si="1"/>
        <v>-2.6718750000000009</v>
      </c>
      <c r="J39" s="5">
        <f t="shared" si="1"/>
        <v>-2.7062500000000003</v>
      </c>
      <c r="K39" s="5">
        <f t="shared" si="1"/>
        <v>-2.6125000000000007</v>
      </c>
      <c r="L39" s="5">
        <f t="shared" si="1"/>
        <v>-1.6812500000000004</v>
      </c>
      <c r="M39" s="5">
        <f t="shared" si="1"/>
        <v>-0.43749999999999989</v>
      </c>
      <c r="N39" s="5">
        <f t="shared" si="1"/>
        <v>0.64375000000000004</v>
      </c>
      <c r="O39" s="5">
        <f t="shared" si="1"/>
        <v>1.2999999999999998</v>
      </c>
      <c r="P39" s="5">
        <f t="shared" si="1"/>
        <v>1.7687499999999998</v>
      </c>
      <c r="Q39" s="5">
        <f t="shared" si="1"/>
        <v>1.6812499999999999</v>
      </c>
      <c r="R39" s="5">
        <f t="shared" si="1"/>
        <v>1.0187500000000003</v>
      </c>
      <c r="S39" s="5">
        <f t="shared" si="1"/>
        <v>0.30000000000000004</v>
      </c>
      <c r="T39" s="5">
        <f t="shared" si="1"/>
        <v>-0.29687499999999989</v>
      </c>
      <c r="U39" s="5">
        <f t="shared" si="1"/>
        <v>-0.73437499999999978</v>
      </c>
      <c r="V39" s="5">
        <f t="shared" si="1"/>
        <v>-1.0531250000000003</v>
      </c>
      <c r="W39" s="5">
        <f t="shared" si="1"/>
        <v>-1.2750000000000006</v>
      </c>
      <c r="X39" s="5">
        <f t="shared" si="1"/>
        <v>-1.4593750000000003</v>
      </c>
      <c r="Y39" s="5">
        <f t="shared" si="1"/>
        <v>-1.60625</v>
      </c>
      <c r="Z39" s="5">
        <f t="shared" si="1"/>
        <v>-1.8156249999999998</v>
      </c>
      <c r="AA39" s="5">
        <f>AVERAGE(AA6:AA36)</f>
        <v>-1.255612903225807</v>
      </c>
    </row>
    <row r="40" spans="1:28" ht="14.25" customHeight="1" x14ac:dyDescent="0.2">
      <c r="A40" s="11" t="s">
        <v>42</v>
      </c>
      <c r="B40" s="5">
        <v>0</v>
      </c>
      <c r="C40" s="5">
        <v>1</v>
      </c>
      <c r="D40" s="5">
        <v>2</v>
      </c>
      <c r="E40" s="5">
        <v>3</v>
      </c>
      <c r="F40" s="5">
        <v>4</v>
      </c>
      <c r="G40" s="5">
        <v>5</v>
      </c>
      <c r="H40" s="5">
        <v>6</v>
      </c>
      <c r="I40" s="5">
        <v>7</v>
      </c>
      <c r="J40" s="5">
        <v>8</v>
      </c>
      <c r="K40" s="5">
        <v>9</v>
      </c>
      <c r="L40" s="5">
        <v>10</v>
      </c>
      <c r="M40" s="5">
        <v>11</v>
      </c>
      <c r="N40" s="5">
        <v>12</v>
      </c>
      <c r="O40" s="5">
        <v>13</v>
      </c>
      <c r="P40" s="5">
        <v>14</v>
      </c>
      <c r="Q40" s="5">
        <v>15</v>
      </c>
      <c r="R40" s="5">
        <v>16</v>
      </c>
      <c r="S40" s="5">
        <v>17</v>
      </c>
      <c r="T40" s="5">
        <v>18</v>
      </c>
      <c r="U40" s="5">
        <v>19</v>
      </c>
      <c r="V40" s="5">
        <v>20</v>
      </c>
      <c r="W40" s="5">
        <v>21</v>
      </c>
      <c r="X40" s="5">
        <v>22</v>
      </c>
      <c r="Y40" s="5">
        <v>23</v>
      </c>
      <c r="Z40" s="5">
        <v>24</v>
      </c>
      <c r="AA40" s="5" t="s">
        <v>9</v>
      </c>
    </row>
    <row r="41" spans="1:28" ht="14.25" customHeight="1" x14ac:dyDescent="0.2">
      <c r="A41" s="12" t="s">
        <v>43</v>
      </c>
      <c r="B41" s="5">
        <f>$AA$39</f>
        <v>-1.255612903225807</v>
      </c>
      <c r="C41" s="5">
        <f t="shared" ref="C41:Z41" si="2">$AA$39</f>
        <v>-1.255612903225807</v>
      </c>
      <c r="D41" s="5">
        <f t="shared" si="2"/>
        <v>-1.255612903225807</v>
      </c>
      <c r="E41" s="5">
        <f t="shared" si="2"/>
        <v>-1.255612903225807</v>
      </c>
      <c r="F41" s="5">
        <f t="shared" si="2"/>
        <v>-1.255612903225807</v>
      </c>
      <c r="G41" s="5">
        <f t="shared" si="2"/>
        <v>-1.255612903225807</v>
      </c>
      <c r="H41" s="5">
        <f t="shared" si="2"/>
        <v>-1.255612903225807</v>
      </c>
      <c r="I41" s="5">
        <f t="shared" si="2"/>
        <v>-1.255612903225807</v>
      </c>
      <c r="J41" s="5">
        <f t="shared" si="2"/>
        <v>-1.255612903225807</v>
      </c>
      <c r="K41" s="5">
        <f t="shared" si="2"/>
        <v>-1.255612903225807</v>
      </c>
      <c r="L41" s="5">
        <f t="shared" si="2"/>
        <v>-1.255612903225807</v>
      </c>
      <c r="M41" s="5">
        <f t="shared" si="2"/>
        <v>-1.255612903225807</v>
      </c>
      <c r="N41" s="5">
        <f t="shared" si="2"/>
        <v>-1.255612903225807</v>
      </c>
      <c r="O41" s="5">
        <f t="shared" si="2"/>
        <v>-1.255612903225807</v>
      </c>
      <c r="P41" s="5">
        <f t="shared" si="2"/>
        <v>-1.255612903225807</v>
      </c>
      <c r="Q41" s="5">
        <f t="shared" si="2"/>
        <v>-1.255612903225807</v>
      </c>
      <c r="R41" s="5">
        <f t="shared" si="2"/>
        <v>-1.255612903225807</v>
      </c>
      <c r="S41" s="5">
        <f t="shared" si="2"/>
        <v>-1.255612903225807</v>
      </c>
      <c r="T41" s="5">
        <f t="shared" si="2"/>
        <v>-1.255612903225807</v>
      </c>
      <c r="U41" s="5">
        <f t="shared" si="2"/>
        <v>-1.255612903225807</v>
      </c>
      <c r="V41" s="5">
        <f t="shared" si="2"/>
        <v>-1.255612903225807</v>
      </c>
      <c r="W41" s="5">
        <f t="shared" si="2"/>
        <v>-1.255612903225807</v>
      </c>
      <c r="X41" s="5">
        <f t="shared" si="2"/>
        <v>-1.255612903225807</v>
      </c>
      <c r="Y41" s="5">
        <f t="shared" si="2"/>
        <v>-1.255612903225807</v>
      </c>
      <c r="Z41" s="5">
        <f t="shared" si="2"/>
        <v>-1.255612903225807</v>
      </c>
    </row>
    <row r="42" spans="1:28" ht="14.25" customHeight="1" x14ac:dyDescent="0.2">
      <c r="A42" s="6" t="s">
        <v>41</v>
      </c>
      <c r="B42" s="13">
        <v>8.9032258064516121</v>
      </c>
      <c r="C42" s="13">
        <v>8.5483870967741939</v>
      </c>
      <c r="D42" s="13">
        <v>8.3548387096774199</v>
      </c>
      <c r="E42" s="13">
        <v>8.064516129032258</v>
      </c>
      <c r="F42" s="13">
        <v>7.806451612903226</v>
      </c>
      <c r="G42" s="13">
        <v>7.4516129032258061</v>
      </c>
      <c r="H42" s="13">
        <v>7.419354838709677</v>
      </c>
      <c r="I42" s="13">
        <v>7.32258064516129</v>
      </c>
      <c r="J42" s="13">
        <v>7.5161290322580649</v>
      </c>
      <c r="K42" s="13">
        <v>8.258064516129032</v>
      </c>
      <c r="L42" s="13">
        <v>9.387096774193548</v>
      </c>
      <c r="M42" s="13">
        <v>10.774193548387096</v>
      </c>
      <c r="N42" s="13">
        <v>12.32258064516129</v>
      </c>
      <c r="O42" s="13">
        <v>13.258064516129032</v>
      </c>
      <c r="P42" s="13">
        <v>13.96774193548387</v>
      </c>
      <c r="Q42" s="13">
        <v>14.129032258064516</v>
      </c>
      <c r="R42" s="13">
        <v>13.67741935483871</v>
      </c>
      <c r="S42" s="13">
        <v>12.774193548387096</v>
      </c>
      <c r="T42" s="13">
        <v>11.709677419354838</v>
      </c>
      <c r="U42" s="13">
        <v>10.67741935483871</v>
      </c>
      <c r="V42" s="13">
        <v>10.32258064516129</v>
      </c>
      <c r="W42" s="13">
        <v>9.870967741935484</v>
      </c>
      <c r="X42" s="13">
        <v>9.5806451612903221</v>
      </c>
      <c r="Y42" s="13">
        <v>9.2258064516129039</v>
      </c>
    </row>
    <row r="45" spans="1:28" ht="14.25" customHeight="1" x14ac:dyDescent="0.2">
      <c r="B45" s="5"/>
      <c r="E45" s="5" t="s">
        <v>4</v>
      </c>
      <c r="G45" s="13" t="s">
        <v>44</v>
      </c>
      <c r="J45" s="5" t="s">
        <v>6</v>
      </c>
      <c r="L45" s="235">
        <v>2012</v>
      </c>
    </row>
    <row r="47" spans="1:28" ht="14.25" customHeight="1" x14ac:dyDescent="0.2">
      <c r="G47" s="5" t="s">
        <v>7</v>
      </c>
    </row>
    <row r="48" spans="1:28" ht="14.25" customHeight="1" x14ac:dyDescent="0.2">
      <c r="AB48" s="7" t="s">
        <v>8</v>
      </c>
    </row>
    <row r="49" spans="1:28" ht="14.25" customHeight="1" x14ac:dyDescent="0.2">
      <c r="A49" s="9"/>
      <c r="B49" s="13">
        <v>0</v>
      </c>
      <c r="C49" s="13">
        <v>1</v>
      </c>
      <c r="D49" s="13">
        <v>2</v>
      </c>
      <c r="E49" s="13">
        <v>3</v>
      </c>
      <c r="F49" s="13">
        <v>4</v>
      </c>
      <c r="G49" s="13">
        <v>5</v>
      </c>
      <c r="H49" s="13">
        <v>6</v>
      </c>
      <c r="I49" s="13">
        <v>7</v>
      </c>
      <c r="J49" s="13">
        <v>8</v>
      </c>
      <c r="K49" s="13">
        <v>9</v>
      </c>
      <c r="L49" s="13">
        <v>10</v>
      </c>
      <c r="M49" s="13">
        <v>11</v>
      </c>
      <c r="N49" s="13">
        <v>12</v>
      </c>
      <c r="O49" s="13">
        <v>13</v>
      </c>
      <c r="P49" s="13">
        <v>14</v>
      </c>
      <c r="Q49" s="13">
        <v>15</v>
      </c>
      <c r="R49" s="13">
        <v>16</v>
      </c>
      <c r="S49" s="13">
        <v>17</v>
      </c>
      <c r="T49" s="13">
        <v>18</v>
      </c>
      <c r="U49" s="13">
        <v>19</v>
      </c>
      <c r="V49" s="13">
        <v>20</v>
      </c>
      <c r="W49" s="13">
        <v>21</v>
      </c>
      <c r="X49" s="13">
        <v>22</v>
      </c>
      <c r="Y49" s="13">
        <v>23</v>
      </c>
      <c r="Z49" s="13">
        <v>24</v>
      </c>
      <c r="AA49" s="13" t="s">
        <v>9</v>
      </c>
    </row>
    <row r="50" spans="1:28" ht="14.25" customHeight="1" x14ac:dyDescent="0.2">
      <c r="A50" s="9" t="s">
        <v>10</v>
      </c>
      <c r="B50" s="13">
        <f t="array" ref="B50:Z50">TRANSPOSE(Heimwetter!C747:C771)</f>
        <v>1.5</v>
      </c>
      <c r="C50" s="13">
        <v>1.4</v>
      </c>
      <c r="D50" s="13">
        <v>1.3</v>
      </c>
      <c r="E50" s="13">
        <v>1.2</v>
      </c>
      <c r="F50" s="13">
        <v>1.2</v>
      </c>
      <c r="G50" s="13">
        <v>1.1000000000000001</v>
      </c>
      <c r="H50" s="13">
        <v>0.3</v>
      </c>
      <c r="I50" s="13">
        <v>0.3</v>
      </c>
      <c r="J50" s="13">
        <v>0.4</v>
      </c>
      <c r="K50" s="13">
        <v>0.6</v>
      </c>
      <c r="L50" s="13">
        <v>1.1000000000000001</v>
      </c>
      <c r="M50" s="13">
        <v>2</v>
      </c>
      <c r="N50" s="13">
        <v>3.1</v>
      </c>
      <c r="O50" s="13">
        <v>3.8</v>
      </c>
      <c r="P50" s="13">
        <v>4.4000000000000004</v>
      </c>
      <c r="Q50" s="13">
        <v>4.4000000000000004</v>
      </c>
      <c r="R50" s="13">
        <v>4.5</v>
      </c>
      <c r="S50" s="13">
        <v>4.2</v>
      </c>
      <c r="T50" s="13">
        <v>3.8</v>
      </c>
      <c r="U50" s="13">
        <v>3.7</v>
      </c>
      <c r="V50" s="13">
        <v>3.5</v>
      </c>
      <c r="W50" s="13">
        <v>3.4</v>
      </c>
      <c r="X50" s="13">
        <v>3.4</v>
      </c>
      <c r="Y50" s="13">
        <v>3.4</v>
      </c>
      <c r="Z50" s="13">
        <v>3.1</v>
      </c>
      <c r="AA50" s="5">
        <f>AVERAGE(B50:Z50)</f>
        <v>2.444</v>
      </c>
      <c r="AB50" s="14" t="s">
        <v>10</v>
      </c>
    </row>
    <row r="51" spans="1:28" ht="14.25" customHeight="1" x14ac:dyDescent="0.2">
      <c r="A51" s="10" t="s">
        <v>11</v>
      </c>
      <c r="B51" s="13">
        <f t="array" ref="B51:Z51">TRANSPOSE(Heimwetter!C771:C795)</f>
        <v>3.1</v>
      </c>
      <c r="C51" s="13">
        <v>3.1</v>
      </c>
      <c r="D51" s="13">
        <v>3.3</v>
      </c>
      <c r="E51" s="13">
        <v>3.4</v>
      </c>
      <c r="F51" s="13">
        <v>3.1</v>
      </c>
      <c r="G51" s="13">
        <v>2.8</v>
      </c>
      <c r="H51" s="13">
        <v>2.4</v>
      </c>
      <c r="I51" s="13">
        <v>2.2999999999999998</v>
      </c>
      <c r="J51" s="13">
        <v>2.2999999999999998</v>
      </c>
      <c r="K51" s="13">
        <v>2.2999999999999998</v>
      </c>
      <c r="L51" s="13">
        <v>2.9</v>
      </c>
      <c r="M51" s="13">
        <v>3.9</v>
      </c>
      <c r="N51" s="13">
        <v>5.9</v>
      </c>
      <c r="O51" s="13">
        <v>8.1</v>
      </c>
      <c r="P51" s="13">
        <v>8.9</v>
      </c>
      <c r="Q51" s="13">
        <v>8.5</v>
      </c>
      <c r="R51" s="13">
        <v>8.1</v>
      </c>
      <c r="S51" s="13">
        <v>7.1</v>
      </c>
      <c r="T51" s="13">
        <v>6.2</v>
      </c>
      <c r="U51" s="13">
        <v>5.7</v>
      </c>
      <c r="V51" s="13">
        <v>5.3</v>
      </c>
      <c r="W51" s="13">
        <v>5.0999999999999996</v>
      </c>
      <c r="X51" s="13">
        <v>5.6</v>
      </c>
      <c r="Y51" s="13">
        <v>6.8</v>
      </c>
      <c r="Z51" s="13">
        <v>6.6</v>
      </c>
      <c r="AA51" s="5">
        <f t="shared" ref="AA51:AA78" si="3">AVERAGE(B51:Z51)</f>
        <v>4.911999999999999</v>
      </c>
      <c r="AB51" s="14" t="s">
        <v>11</v>
      </c>
    </row>
    <row r="52" spans="1:28" ht="14.25" customHeight="1" x14ac:dyDescent="0.2">
      <c r="A52" s="10" t="s">
        <v>12</v>
      </c>
      <c r="B52" s="13">
        <f t="array" ref="B52:Z52">TRANSPOSE(Heimwetter!C795:C819)</f>
        <v>6.6</v>
      </c>
      <c r="C52" s="13">
        <v>6.4</v>
      </c>
      <c r="D52" s="13">
        <v>6.8</v>
      </c>
      <c r="E52" s="13">
        <v>6.5</v>
      </c>
      <c r="F52" s="13">
        <v>5.8</v>
      </c>
      <c r="G52" s="13">
        <v>5.3</v>
      </c>
      <c r="H52" s="13">
        <v>5.4</v>
      </c>
      <c r="I52" s="13">
        <v>5.6</v>
      </c>
      <c r="J52" s="13">
        <v>6.5</v>
      </c>
      <c r="K52" s="13">
        <v>7.6</v>
      </c>
      <c r="L52" s="13">
        <v>8.3000000000000007</v>
      </c>
      <c r="M52" s="13">
        <v>9.3000000000000007</v>
      </c>
      <c r="N52" s="13">
        <v>9.6</v>
      </c>
      <c r="O52" s="13">
        <v>9.9</v>
      </c>
      <c r="P52" s="13">
        <v>9.8000000000000007</v>
      </c>
      <c r="Q52" s="13">
        <v>9.8000000000000007</v>
      </c>
      <c r="R52" s="13">
        <v>10</v>
      </c>
      <c r="S52" s="13">
        <v>8.8000000000000007</v>
      </c>
      <c r="T52" s="13">
        <v>6.9</v>
      </c>
      <c r="U52" s="13">
        <v>5.8</v>
      </c>
      <c r="V52" s="13">
        <v>5.4</v>
      </c>
      <c r="W52" s="13">
        <v>5.0999999999999996</v>
      </c>
      <c r="X52" s="13">
        <v>5.0999999999999996</v>
      </c>
      <c r="Y52" s="13">
        <v>5.2</v>
      </c>
      <c r="Z52" s="13">
        <v>4.2</v>
      </c>
      <c r="AA52" s="5">
        <f t="shared" si="3"/>
        <v>7.0279999999999996</v>
      </c>
      <c r="AB52" s="14" t="s">
        <v>12</v>
      </c>
    </row>
    <row r="53" spans="1:28" ht="14.25" customHeight="1" x14ac:dyDescent="0.2">
      <c r="A53" s="10" t="s">
        <v>13</v>
      </c>
      <c r="B53" s="13">
        <f t="array" ref="B53:Z53">TRANSPOSE(Heimwetter!C819:C843)</f>
        <v>4.2</v>
      </c>
      <c r="C53" s="13">
        <v>3.8</v>
      </c>
      <c r="D53" s="13">
        <v>4.0999999999999996</v>
      </c>
      <c r="E53" s="13">
        <v>5.6</v>
      </c>
      <c r="F53" s="13">
        <v>4.5999999999999996</v>
      </c>
      <c r="G53" s="13">
        <v>4</v>
      </c>
      <c r="H53" s="13">
        <v>2.5</v>
      </c>
      <c r="I53" s="13">
        <v>2.1</v>
      </c>
      <c r="J53" s="13">
        <v>1.5</v>
      </c>
      <c r="K53" s="13">
        <v>2.4</v>
      </c>
      <c r="L53" s="13">
        <v>3.2</v>
      </c>
      <c r="M53" s="13">
        <v>3.9</v>
      </c>
      <c r="N53" s="13">
        <v>4.3</v>
      </c>
      <c r="O53" s="13">
        <v>4.9000000000000004</v>
      </c>
      <c r="P53" s="13">
        <v>5.0999999999999996</v>
      </c>
      <c r="Q53" s="13">
        <v>5</v>
      </c>
      <c r="R53" s="13">
        <v>5</v>
      </c>
      <c r="S53" s="13">
        <v>5</v>
      </c>
      <c r="T53" s="13">
        <v>4.9000000000000004</v>
      </c>
      <c r="U53" s="13">
        <v>4.9000000000000004</v>
      </c>
      <c r="V53" s="13">
        <v>4.9000000000000004</v>
      </c>
      <c r="W53" s="13">
        <v>5.3</v>
      </c>
      <c r="X53" s="13">
        <v>5.5</v>
      </c>
      <c r="Y53" s="13">
        <v>4.9000000000000004</v>
      </c>
      <c r="Z53" s="13">
        <v>4.5999999999999996</v>
      </c>
      <c r="AA53" s="5">
        <f t="shared" si="3"/>
        <v>4.2480000000000002</v>
      </c>
      <c r="AB53" s="14" t="s">
        <v>13</v>
      </c>
    </row>
    <row r="54" spans="1:28" ht="14.25" customHeight="1" x14ac:dyDescent="0.2">
      <c r="A54" s="9" t="s">
        <v>14</v>
      </c>
      <c r="B54" s="13">
        <f t="array" ref="B54:Z54">TRANSPOSE(Heimwetter!C843:C867)</f>
        <v>4.5999999999999996</v>
      </c>
      <c r="C54" s="13">
        <v>4.5999999999999996</v>
      </c>
      <c r="D54" s="13">
        <v>4.5</v>
      </c>
      <c r="E54" s="13">
        <v>4.2</v>
      </c>
      <c r="F54" s="13">
        <v>3.5</v>
      </c>
      <c r="G54" s="13">
        <v>2.8</v>
      </c>
      <c r="H54" s="13">
        <v>2.2000000000000002</v>
      </c>
      <c r="I54" s="13">
        <v>1.4</v>
      </c>
      <c r="J54" s="13">
        <v>0.3</v>
      </c>
      <c r="K54" s="13">
        <v>0.8</v>
      </c>
      <c r="L54" s="13">
        <v>1.7</v>
      </c>
      <c r="M54" s="13">
        <v>3.1</v>
      </c>
      <c r="N54" s="13">
        <v>4.9000000000000004</v>
      </c>
      <c r="O54" s="13">
        <v>6.6</v>
      </c>
      <c r="P54" s="13">
        <v>6.6</v>
      </c>
      <c r="Q54" s="13">
        <v>6.6</v>
      </c>
      <c r="R54" s="13">
        <v>6.6</v>
      </c>
      <c r="S54" s="13">
        <v>6</v>
      </c>
      <c r="T54" s="13">
        <v>5.3</v>
      </c>
      <c r="U54" s="13">
        <v>4.5999999999999996</v>
      </c>
      <c r="V54" s="13">
        <v>4.5</v>
      </c>
      <c r="W54" s="13">
        <v>4.4000000000000004</v>
      </c>
      <c r="X54" s="13">
        <v>4.0999999999999996</v>
      </c>
      <c r="Y54" s="13">
        <v>3.9</v>
      </c>
      <c r="Z54" s="13">
        <v>3.9</v>
      </c>
      <c r="AA54" s="5">
        <f t="shared" si="3"/>
        <v>4.0680000000000005</v>
      </c>
      <c r="AB54" s="14" t="s">
        <v>14</v>
      </c>
    </row>
    <row r="55" spans="1:28" ht="14.25" customHeight="1" x14ac:dyDescent="0.2">
      <c r="A55" s="10" t="s">
        <v>15</v>
      </c>
      <c r="B55" s="13">
        <f t="array" ref="B55:Z55">TRANSPOSE(Heimwetter!C867:C891)</f>
        <v>3.9</v>
      </c>
      <c r="C55" s="13">
        <v>4.2</v>
      </c>
      <c r="D55" s="13">
        <v>3.8</v>
      </c>
      <c r="E55" s="13">
        <v>3.5</v>
      </c>
      <c r="F55" s="13">
        <v>3.8</v>
      </c>
      <c r="G55" s="13">
        <v>3.6</v>
      </c>
      <c r="H55" s="13">
        <v>3.4</v>
      </c>
      <c r="I55" s="13">
        <v>3.1</v>
      </c>
      <c r="J55" s="13">
        <v>2.8</v>
      </c>
      <c r="K55" s="13">
        <v>2.8</v>
      </c>
      <c r="L55" s="13">
        <v>3.1</v>
      </c>
      <c r="M55" s="13">
        <v>4.3</v>
      </c>
      <c r="N55" s="13">
        <v>7.7</v>
      </c>
      <c r="O55" s="13">
        <v>9.8000000000000007</v>
      </c>
      <c r="P55" s="13">
        <v>10.8</v>
      </c>
      <c r="Q55" s="13">
        <v>9.6</v>
      </c>
      <c r="R55" s="13">
        <v>8.4</v>
      </c>
      <c r="S55" s="13">
        <v>7.5</v>
      </c>
      <c r="T55" s="13">
        <v>6</v>
      </c>
      <c r="U55" s="13">
        <v>4.9000000000000004</v>
      </c>
      <c r="V55" s="13">
        <v>4.0999999999999996</v>
      </c>
      <c r="W55" s="13">
        <v>3.5</v>
      </c>
      <c r="X55" s="13">
        <v>3</v>
      </c>
      <c r="Y55" s="13">
        <v>2.2999999999999998</v>
      </c>
      <c r="Z55" s="13">
        <v>1.7</v>
      </c>
      <c r="AA55" s="5">
        <f t="shared" si="3"/>
        <v>4.8639999999999999</v>
      </c>
      <c r="AB55" s="14" t="s">
        <v>15</v>
      </c>
    </row>
    <row r="56" spans="1:28" ht="14.25" customHeight="1" x14ac:dyDescent="0.2">
      <c r="A56" s="10" t="s">
        <v>16</v>
      </c>
      <c r="B56" s="13">
        <f t="array" ref="B56:Z56">TRANSPOSE(Heimwetter!C891:C915)</f>
        <v>1.7</v>
      </c>
      <c r="C56" s="13">
        <v>1.4</v>
      </c>
      <c r="D56" s="13">
        <v>1.1000000000000001</v>
      </c>
      <c r="E56" s="13">
        <v>0.6</v>
      </c>
      <c r="F56" s="13">
        <v>0.5</v>
      </c>
      <c r="G56" s="13">
        <v>0.6</v>
      </c>
      <c r="H56" s="13">
        <v>0.9</v>
      </c>
      <c r="I56" s="13">
        <v>0.9</v>
      </c>
      <c r="J56" s="13">
        <v>0.8</v>
      </c>
      <c r="K56" s="13">
        <v>0.9</v>
      </c>
      <c r="L56" s="13">
        <v>1.6</v>
      </c>
      <c r="M56" s="13">
        <v>3.1</v>
      </c>
      <c r="N56" s="13">
        <v>4.8</v>
      </c>
      <c r="O56" s="13">
        <v>7.2</v>
      </c>
      <c r="P56" s="13">
        <v>6.9</v>
      </c>
      <c r="Q56" s="13">
        <v>6.4</v>
      </c>
      <c r="R56" s="13">
        <v>6.1</v>
      </c>
      <c r="S56" s="13">
        <v>5.6</v>
      </c>
      <c r="T56" s="13">
        <v>5.0999999999999996</v>
      </c>
      <c r="U56" s="13">
        <v>4.5999999999999996</v>
      </c>
      <c r="V56" s="13">
        <v>4.3</v>
      </c>
      <c r="W56" s="13">
        <v>3.9</v>
      </c>
      <c r="X56" s="13">
        <v>3.7</v>
      </c>
      <c r="Y56" s="13">
        <v>3.5</v>
      </c>
      <c r="Z56" s="13">
        <v>3.3</v>
      </c>
      <c r="AA56" s="5">
        <f t="shared" si="3"/>
        <v>3.1800000000000006</v>
      </c>
      <c r="AB56" s="14" t="s">
        <v>16</v>
      </c>
    </row>
    <row r="57" spans="1:28" ht="14.25" customHeight="1" x14ac:dyDescent="0.2">
      <c r="A57" s="10" t="s">
        <v>17</v>
      </c>
      <c r="B57" s="13">
        <f t="array" ref="B57:Z57">TRANSPOSE(Heimwetter!C915:C939)</f>
        <v>3.3</v>
      </c>
      <c r="C57" s="13">
        <v>2.9</v>
      </c>
      <c r="D57" s="13">
        <v>2.2999999999999998</v>
      </c>
      <c r="E57" s="13">
        <v>1.7</v>
      </c>
      <c r="F57" s="13">
        <v>1.4</v>
      </c>
      <c r="G57" s="13">
        <v>1.4</v>
      </c>
      <c r="H57" s="13">
        <v>1.2</v>
      </c>
      <c r="I57" s="13">
        <v>0.9</v>
      </c>
      <c r="J57" s="13">
        <v>1.1000000000000001</v>
      </c>
      <c r="K57" s="13">
        <v>1.2</v>
      </c>
      <c r="L57" s="13">
        <v>1.6</v>
      </c>
      <c r="M57" s="13">
        <v>2.7</v>
      </c>
      <c r="N57" s="13">
        <v>4</v>
      </c>
      <c r="O57" s="13">
        <v>4.5999999999999996</v>
      </c>
      <c r="P57" s="13">
        <v>5.2</v>
      </c>
      <c r="Q57" s="13">
        <v>5.6</v>
      </c>
      <c r="R57" s="13">
        <v>5.4</v>
      </c>
      <c r="S57" s="13">
        <v>4.9000000000000004</v>
      </c>
      <c r="T57" s="13">
        <v>3.8</v>
      </c>
      <c r="U57" s="13">
        <v>2.4</v>
      </c>
      <c r="V57" s="13">
        <v>1.2</v>
      </c>
      <c r="W57" s="13">
        <v>0.7</v>
      </c>
      <c r="X57" s="13">
        <v>0.4</v>
      </c>
      <c r="Y57" s="13">
        <v>0.1</v>
      </c>
      <c r="Z57" s="13">
        <v>-0.4</v>
      </c>
      <c r="AA57" s="5">
        <f t="shared" si="3"/>
        <v>2.3839999999999999</v>
      </c>
      <c r="AB57" s="14" t="s">
        <v>17</v>
      </c>
    </row>
    <row r="58" spans="1:28" ht="14.25" customHeight="1" x14ac:dyDescent="0.2">
      <c r="A58" s="10" t="s">
        <v>18</v>
      </c>
      <c r="B58" s="13">
        <f t="array" ref="B58:Z58">TRANSPOSE(Heimwetter!C939:C963)</f>
        <v>-0.4</v>
      </c>
      <c r="C58" s="13">
        <v>-0.7</v>
      </c>
      <c r="D58" s="13">
        <v>-1.2</v>
      </c>
      <c r="E58" s="13">
        <v>-1.7</v>
      </c>
      <c r="F58" s="13">
        <v>-2</v>
      </c>
      <c r="G58" s="13">
        <v>-2.2999999999999998</v>
      </c>
      <c r="H58" s="13">
        <v>-2.7</v>
      </c>
      <c r="I58" s="13">
        <v>-2.9</v>
      </c>
      <c r="J58" s="13">
        <v>-3.3</v>
      </c>
      <c r="K58" s="13">
        <v>-2.9</v>
      </c>
      <c r="L58" s="13">
        <v>-1.4</v>
      </c>
      <c r="M58" s="13">
        <v>0.6</v>
      </c>
      <c r="N58" s="13">
        <v>2.5</v>
      </c>
      <c r="O58" s="13">
        <v>3.5</v>
      </c>
      <c r="P58" s="13">
        <v>3.7</v>
      </c>
      <c r="Q58" s="13">
        <v>3.1</v>
      </c>
      <c r="R58" s="13">
        <v>2.1</v>
      </c>
      <c r="S58" s="13">
        <v>1.2</v>
      </c>
      <c r="T58" s="13">
        <v>0.8</v>
      </c>
      <c r="U58" s="13">
        <v>0.4</v>
      </c>
      <c r="V58" s="13">
        <v>0.2</v>
      </c>
      <c r="W58" s="13">
        <v>-0.1</v>
      </c>
      <c r="X58" s="13">
        <v>-0.2</v>
      </c>
      <c r="Y58" s="13">
        <v>-0.3</v>
      </c>
      <c r="Z58" s="13">
        <v>-0.4</v>
      </c>
      <c r="AA58" s="5">
        <f t="shared" si="3"/>
        <v>-0.17599999999999988</v>
      </c>
      <c r="AB58" s="14" t="s">
        <v>18</v>
      </c>
    </row>
    <row r="59" spans="1:28" ht="14.25" customHeight="1" x14ac:dyDescent="0.2">
      <c r="A59" s="10" t="s">
        <v>19</v>
      </c>
      <c r="B59" s="13">
        <f t="array" ref="B59:Z59">TRANSPOSE(Heimwetter!C963:C987)</f>
        <v>-0.4</v>
      </c>
      <c r="C59" s="13">
        <v>-0.5</v>
      </c>
      <c r="D59" s="13">
        <v>-0.6</v>
      </c>
      <c r="E59" s="13">
        <v>-0.6</v>
      </c>
      <c r="F59" s="13">
        <v>-0.7</v>
      </c>
      <c r="G59" s="13">
        <v>-0.8</v>
      </c>
      <c r="H59" s="13">
        <v>-0.8</v>
      </c>
      <c r="I59" s="13">
        <v>-0.8</v>
      </c>
      <c r="J59" s="13">
        <v>-0.8</v>
      </c>
      <c r="K59" s="13">
        <v>-0.6</v>
      </c>
      <c r="L59" s="13">
        <v>-0.4</v>
      </c>
      <c r="M59" s="13">
        <v>-0.1</v>
      </c>
      <c r="N59" s="13">
        <v>0.5</v>
      </c>
      <c r="O59" s="13">
        <v>1.1000000000000001</v>
      </c>
      <c r="P59" s="13">
        <v>1.4</v>
      </c>
      <c r="Q59" s="13">
        <v>1.8</v>
      </c>
      <c r="R59" s="13">
        <v>1.9</v>
      </c>
      <c r="S59" s="13">
        <v>1.8</v>
      </c>
      <c r="T59" s="13">
        <v>1.4</v>
      </c>
      <c r="U59" s="13">
        <v>0.9</v>
      </c>
      <c r="V59" s="13">
        <v>0.5</v>
      </c>
      <c r="W59" s="13">
        <v>0.3</v>
      </c>
      <c r="X59" s="13">
        <v>0.3</v>
      </c>
      <c r="Y59" s="13">
        <v>0.1</v>
      </c>
      <c r="Z59" s="13">
        <v>-0.2</v>
      </c>
      <c r="AA59" s="5">
        <f t="shared" si="3"/>
        <v>0.188</v>
      </c>
      <c r="AB59" s="14" t="s">
        <v>19</v>
      </c>
    </row>
    <row r="60" spans="1:28" ht="14.25" customHeight="1" x14ac:dyDescent="0.2">
      <c r="A60" s="10" t="s">
        <v>20</v>
      </c>
      <c r="B60" s="13">
        <f t="array" ref="B60:Z60">TRANSPOSE(Heimwetter!C987:C1011)</f>
        <v>-0.2</v>
      </c>
      <c r="C60" s="13">
        <v>-0.2</v>
      </c>
      <c r="D60" s="13">
        <v>-0.2</v>
      </c>
      <c r="E60" s="13">
        <v>-0.5</v>
      </c>
      <c r="F60" s="13">
        <v>-0.6</v>
      </c>
      <c r="G60" s="13">
        <v>-0.7</v>
      </c>
      <c r="H60" s="13">
        <v>-0.6</v>
      </c>
      <c r="I60" s="13">
        <v>-0.5</v>
      </c>
      <c r="J60" s="13">
        <v>-0.4</v>
      </c>
      <c r="K60" s="13">
        <v>-0.2</v>
      </c>
      <c r="L60" s="13">
        <v>0.3</v>
      </c>
      <c r="M60" s="13">
        <v>3.3</v>
      </c>
      <c r="N60" s="13">
        <v>5.7</v>
      </c>
      <c r="O60" s="13">
        <v>7.2</v>
      </c>
      <c r="P60" s="13">
        <v>7.9</v>
      </c>
      <c r="Q60" s="13">
        <v>6.6</v>
      </c>
      <c r="R60" s="13">
        <v>6</v>
      </c>
      <c r="S60" s="13">
        <v>5.3</v>
      </c>
      <c r="T60" s="13">
        <v>4.5</v>
      </c>
      <c r="U60" s="13">
        <v>3.8</v>
      </c>
      <c r="V60" s="13">
        <v>3.6</v>
      </c>
      <c r="W60" s="13">
        <v>2.8</v>
      </c>
      <c r="X60" s="13">
        <v>2.8</v>
      </c>
      <c r="Y60" s="13">
        <v>2.9</v>
      </c>
      <c r="Z60" s="13">
        <v>2.8</v>
      </c>
      <c r="AA60" s="5">
        <f t="shared" si="3"/>
        <v>2.4559999999999995</v>
      </c>
      <c r="AB60" s="14" t="s">
        <v>20</v>
      </c>
    </row>
    <row r="61" spans="1:28" ht="14.25" customHeight="1" x14ac:dyDescent="0.2">
      <c r="A61" s="10" t="s">
        <v>21</v>
      </c>
      <c r="B61" s="13">
        <f t="array" ref="B61:Z61">TRANSPOSE(Heimwetter!C1011:C1035)</f>
        <v>2.8</v>
      </c>
      <c r="C61" s="13">
        <v>2.2999999999999998</v>
      </c>
      <c r="D61" s="13">
        <v>2.2000000000000002</v>
      </c>
      <c r="E61" s="13">
        <v>2.2999999999999998</v>
      </c>
      <c r="F61" s="13">
        <v>2.2999999999999998</v>
      </c>
      <c r="G61" s="13">
        <v>2.1</v>
      </c>
      <c r="H61" s="13">
        <v>1.7</v>
      </c>
      <c r="I61" s="13">
        <v>1.4</v>
      </c>
      <c r="J61" s="13">
        <v>1.1000000000000001</v>
      </c>
      <c r="K61" s="13">
        <v>1.3</v>
      </c>
      <c r="L61" s="13">
        <v>2.2000000000000002</v>
      </c>
      <c r="M61" s="13">
        <v>3.1</v>
      </c>
      <c r="N61" s="13">
        <v>4.3</v>
      </c>
      <c r="O61" s="13">
        <v>5.6</v>
      </c>
      <c r="P61" s="13">
        <v>6.4</v>
      </c>
      <c r="Q61" s="13">
        <v>6.3</v>
      </c>
      <c r="R61" s="13">
        <v>4.9000000000000004</v>
      </c>
      <c r="S61" s="13">
        <v>3.6</v>
      </c>
      <c r="T61" s="13">
        <v>2.4</v>
      </c>
      <c r="U61" s="13">
        <v>1.1000000000000001</v>
      </c>
      <c r="V61" s="13">
        <v>0.1</v>
      </c>
      <c r="W61" s="13">
        <v>-0.6</v>
      </c>
      <c r="X61" s="13">
        <v>-0.9</v>
      </c>
      <c r="Y61" s="13">
        <v>-0.9</v>
      </c>
      <c r="Z61" s="13">
        <v>-0.2</v>
      </c>
      <c r="AA61" s="5">
        <f t="shared" si="3"/>
        <v>2.2759999999999998</v>
      </c>
      <c r="AB61" s="14" t="s">
        <v>21</v>
      </c>
    </row>
    <row r="62" spans="1:28" ht="14.25" customHeight="1" x14ac:dyDescent="0.2">
      <c r="A62" s="10" t="s">
        <v>22</v>
      </c>
      <c r="B62" s="13">
        <f t="array" ref="B62:Z62">TRANSPOSE(Heimwetter!C1035:C1059)</f>
        <v>-0.2</v>
      </c>
      <c r="C62" s="13">
        <v>0.4</v>
      </c>
      <c r="D62" s="13">
        <v>0.5</v>
      </c>
      <c r="E62" s="13">
        <v>0.5</v>
      </c>
      <c r="F62" s="13">
        <v>0.5</v>
      </c>
      <c r="G62" s="13">
        <v>0.5</v>
      </c>
      <c r="H62" s="13">
        <v>0.4</v>
      </c>
      <c r="I62" s="13">
        <v>0.4</v>
      </c>
      <c r="J62" s="13">
        <v>0.4</v>
      </c>
      <c r="K62" s="13">
        <v>0.6</v>
      </c>
      <c r="L62" s="13">
        <v>0.8</v>
      </c>
      <c r="M62" s="13">
        <v>1.4</v>
      </c>
      <c r="N62" s="13">
        <v>2.2999999999999998</v>
      </c>
      <c r="O62" s="13">
        <v>4.3</v>
      </c>
      <c r="P62" s="13">
        <v>7.5</v>
      </c>
      <c r="Q62" s="13">
        <v>8.9</v>
      </c>
      <c r="R62" s="13">
        <v>8.6</v>
      </c>
      <c r="S62" s="13">
        <v>7.4</v>
      </c>
      <c r="T62" s="13">
        <v>5.7</v>
      </c>
      <c r="U62" s="13">
        <v>3.8</v>
      </c>
      <c r="V62" s="13">
        <v>3.3</v>
      </c>
      <c r="W62" s="13">
        <v>2.2000000000000002</v>
      </c>
      <c r="X62" s="13">
        <v>1.5</v>
      </c>
      <c r="Y62" s="13">
        <v>0.9</v>
      </c>
      <c r="Z62" s="13">
        <v>0</v>
      </c>
      <c r="AA62" s="5">
        <f t="shared" si="3"/>
        <v>2.504</v>
      </c>
      <c r="AB62" s="14" t="s">
        <v>22</v>
      </c>
    </row>
    <row r="63" spans="1:28" ht="14.25" customHeight="1" x14ac:dyDescent="0.2">
      <c r="A63" s="10" t="s">
        <v>23</v>
      </c>
      <c r="B63" s="13">
        <f t="array" ref="B63:Z63">TRANSPOSE(Heimwetter!C1059:C1083)</f>
        <v>0</v>
      </c>
      <c r="C63" s="13">
        <v>0.2</v>
      </c>
      <c r="D63" s="13">
        <v>-0.2</v>
      </c>
      <c r="E63" s="13">
        <v>-0.6</v>
      </c>
      <c r="F63" s="13">
        <v>-0.9</v>
      </c>
      <c r="G63" s="13">
        <v>-1.1000000000000001</v>
      </c>
      <c r="H63" s="13">
        <v>-1.5</v>
      </c>
      <c r="I63" s="13">
        <v>-1.8</v>
      </c>
      <c r="J63" s="13">
        <v>-1.7</v>
      </c>
      <c r="K63" s="13">
        <v>-0.9</v>
      </c>
      <c r="L63" s="13">
        <v>2.1</v>
      </c>
      <c r="M63" s="13">
        <v>5.7</v>
      </c>
      <c r="N63" s="13">
        <v>8.3000000000000007</v>
      </c>
      <c r="O63" s="13">
        <v>9.9</v>
      </c>
      <c r="P63" s="13">
        <v>10.199999999999999</v>
      </c>
      <c r="Q63" s="13">
        <v>10.6</v>
      </c>
      <c r="R63" s="13">
        <v>9.9</v>
      </c>
      <c r="S63" s="13">
        <v>7.6</v>
      </c>
      <c r="T63" s="13">
        <v>5.9</v>
      </c>
      <c r="U63" s="13">
        <v>4.5999999999999996</v>
      </c>
      <c r="V63" s="13">
        <v>3.7</v>
      </c>
      <c r="W63" s="13">
        <v>3.2</v>
      </c>
      <c r="X63" s="13">
        <v>2.9</v>
      </c>
      <c r="Y63" s="13">
        <v>2.4</v>
      </c>
      <c r="Z63" s="13">
        <v>2.2999999999999998</v>
      </c>
      <c r="AA63" s="5">
        <f t="shared" si="3"/>
        <v>3.2320000000000007</v>
      </c>
      <c r="AB63" s="14" t="s">
        <v>23</v>
      </c>
    </row>
    <row r="64" spans="1:28" ht="14.25" customHeight="1" x14ac:dyDescent="0.2">
      <c r="A64" s="10" t="s">
        <v>24</v>
      </c>
      <c r="B64" s="13">
        <f t="array" ref="B64:Z64">TRANSPOSE(Heimwetter!C1083:C1107)</f>
        <v>2.2999999999999998</v>
      </c>
      <c r="C64" s="13">
        <v>1.7</v>
      </c>
      <c r="D64" s="13">
        <v>1.4</v>
      </c>
      <c r="E64" s="13">
        <v>1.4</v>
      </c>
      <c r="F64" s="13">
        <v>1.4</v>
      </c>
      <c r="G64" s="13">
        <v>0.3</v>
      </c>
      <c r="H64" s="13">
        <v>-0.3</v>
      </c>
      <c r="I64" s="13">
        <v>-1.1000000000000001</v>
      </c>
      <c r="J64" s="13">
        <v>-1.8</v>
      </c>
      <c r="K64" s="13">
        <v>-0.9</v>
      </c>
      <c r="L64" s="13">
        <v>2</v>
      </c>
      <c r="M64" s="13">
        <v>5.3</v>
      </c>
      <c r="N64" s="13">
        <v>7.6</v>
      </c>
      <c r="O64" s="13">
        <v>9.5</v>
      </c>
      <c r="P64" s="13">
        <v>10.9</v>
      </c>
      <c r="Q64" s="13">
        <v>11.2</v>
      </c>
      <c r="R64" s="13">
        <v>10.8</v>
      </c>
      <c r="S64" s="13">
        <v>8.9</v>
      </c>
      <c r="T64" s="13">
        <v>6.8</v>
      </c>
      <c r="U64" s="13">
        <v>5.0999999999999996</v>
      </c>
      <c r="V64" s="13">
        <v>4.2</v>
      </c>
      <c r="W64" s="13">
        <v>3.4</v>
      </c>
      <c r="X64" s="13">
        <v>3.1</v>
      </c>
      <c r="Y64" s="13">
        <v>3.3</v>
      </c>
      <c r="Z64" s="13">
        <v>3.2</v>
      </c>
      <c r="AA64" s="5">
        <f t="shared" si="3"/>
        <v>3.988</v>
      </c>
      <c r="AB64" s="14" t="s">
        <v>24</v>
      </c>
    </row>
    <row r="65" spans="1:28" ht="14.25" customHeight="1" x14ac:dyDescent="0.2">
      <c r="A65" s="10" t="s">
        <v>25</v>
      </c>
      <c r="B65" s="13">
        <f t="array" ref="B65:Z65">TRANSPOSE(Heimwetter!C1107:C1131)</f>
        <v>3.2</v>
      </c>
      <c r="C65" s="13">
        <v>2.4</v>
      </c>
      <c r="D65" s="13">
        <v>1.9</v>
      </c>
      <c r="E65" s="13">
        <v>2.6</v>
      </c>
      <c r="F65" s="13">
        <v>2.2999999999999998</v>
      </c>
      <c r="G65" s="13">
        <v>1.3</v>
      </c>
      <c r="H65" s="13">
        <v>0.6</v>
      </c>
      <c r="I65" s="13">
        <v>0.4</v>
      </c>
      <c r="J65" s="13">
        <v>0.6</v>
      </c>
      <c r="K65" s="13">
        <v>1.5</v>
      </c>
      <c r="L65" s="13">
        <v>3.6</v>
      </c>
      <c r="M65" s="13">
        <v>7.1</v>
      </c>
      <c r="N65" s="13">
        <v>9.9</v>
      </c>
      <c r="O65" s="13">
        <v>12.3</v>
      </c>
      <c r="P65" s="13">
        <v>13.8</v>
      </c>
      <c r="Q65" s="13">
        <v>14.1</v>
      </c>
      <c r="R65" s="13">
        <v>12.9</v>
      </c>
      <c r="S65" s="13">
        <v>11.5</v>
      </c>
      <c r="T65" s="13">
        <v>9.9</v>
      </c>
      <c r="U65" s="13">
        <v>8.9</v>
      </c>
      <c r="V65" s="13">
        <v>8.5</v>
      </c>
      <c r="W65" s="13">
        <v>8.1</v>
      </c>
      <c r="X65" s="13">
        <v>7.6</v>
      </c>
      <c r="Y65" s="13">
        <v>7.3</v>
      </c>
      <c r="Z65" s="13">
        <v>6.9</v>
      </c>
      <c r="AA65" s="5">
        <f t="shared" si="3"/>
        <v>6.3680000000000003</v>
      </c>
      <c r="AB65" s="14" t="s">
        <v>25</v>
      </c>
    </row>
    <row r="66" spans="1:28" ht="14.25" customHeight="1" x14ac:dyDescent="0.2">
      <c r="A66" s="10" t="s">
        <v>26</v>
      </c>
      <c r="B66" s="13">
        <f t="array" ref="B66:Z66">TRANSPOSE(Heimwetter!C1131:C1155)</f>
        <v>6.9</v>
      </c>
      <c r="C66" s="13">
        <v>6.8</v>
      </c>
      <c r="D66" s="13">
        <v>6.6</v>
      </c>
      <c r="E66" s="13">
        <v>6.3</v>
      </c>
      <c r="F66" s="13">
        <v>5.9</v>
      </c>
      <c r="G66" s="13">
        <v>5.6</v>
      </c>
      <c r="H66" s="13">
        <v>5.0999999999999996</v>
      </c>
      <c r="I66" s="13">
        <v>4.3</v>
      </c>
      <c r="J66" s="13">
        <v>3.9</v>
      </c>
      <c r="K66" s="13">
        <v>4.3</v>
      </c>
      <c r="L66" s="13">
        <v>6.6</v>
      </c>
      <c r="M66" s="13">
        <v>8.1</v>
      </c>
      <c r="N66" s="13">
        <v>9.1999999999999993</v>
      </c>
      <c r="O66" s="13">
        <v>8.8000000000000007</v>
      </c>
      <c r="P66" s="13">
        <v>8.6</v>
      </c>
      <c r="Q66" s="13">
        <v>8.8000000000000007</v>
      </c>
      <c r="R66" s="13">
        <v>8.6</v>
      </c>
      <c r="S66" s="13">
        <v>8.3000000000000007</v>
      </c>
      <c r="T66" s="13">
        <v>7.8</v>
      </c>
      <c r="U66" s="13">
        <v>6.6</v>
      </c>
      <c r="V66" s="13">
        <v>6.1</v>
      </c>
      <c r="W66" s="13">
        <v>5.8</v>
      </c>
      <c r="X66" s="13">
        <v>5.3</v>
      </c>
      <c r="Y66" s="13">
        <v>5.5</v>
      </c>
      <c r="Z66" s="13">
        <v>5.4</v>
      </c>
      <c r="AA66" s="5">
        <f t="shared" si="3"/>
        <v>6.6079999999999997</v>
      </c>
      <c r="AB66" s="14" t="s">
        <v>26</v>
      </c>
    </row>
    <row r="67" spans="1:28" ht="14.25" customHeight="1" x14ac:dyDescent="0.2">
      <c r="A67" s="10" t="s">
        <v>27</v>
      </c>
      <c r="B67" s="13">
        <f t="array" ref="B67:Z67">TRANSPOSE(Heimwetter!C1155:C1179)</f>
        <v>5.4</v>
      </c>
      <c r="C67" s="13">
        <v>4.9000000000000004</v>
      </c>
      <c r="D67" s="13">
        <v>4.4000000000000004</v>
      </c>
      <c r="E67" s="13">
        <v>4.5</v>
      </c>
      <c r="F67" s="13">
        <v>4.8</v>
      </c>
      <c r="G67" s="13">
        <v>4.8</v>
      </c>
      <c r="H67" s="13">
        <v>4.8</v>
      </c>
      <c r="I67" s="13">
        <v>4.8</v>
      </c>
      <c r="J67" s="13">
        <v>4.8</v>
      </c>
      <c r="K67" s="13">
        <v>5.0999999999999996</v>
      </c>
      <c r="L67" s="13">
        <v>5.6</v>
      </c>
      <c r="M67" s="13">
        <v>6.6</v>
      </c>
      <c r="N67" s="13">
        <v>7.5</v>
      </c>
      <c r="O67" s="13">
        <v>8.3000000000000007</v>
      </c>
      <c r="P67" s="13">
        <v>8.8000000000000007</v>
      </c>
      <c r="Q67" s="13">
        <v>8.6</v>
      </c>
      <c r="R67" s="13">
        <v>8.1</v>
      </c>
      <c r="S67" s="13">
        <v>7.6</v>
      </c>
      <c r="T67" s="13">
        <v>7</v>
      </c>
      <c r="U67" s="13">
        <v>6.4</v>
      </c>
      <c r="V67" s="13">
        <v>5.5</v>
      </c>
      <c r="W67" s="13">
        <v>3.6</v>
      </c>
      <c r="X67" s="13">
        <v>2.8</v>
      </c>
      <c r="Y67" s="13">
        <v>2.4</v>
      </c>
      <c r="Z67" s="13">
        <v>1.8</v>
      </c>
      <c r="AA67" s="5">
        <f t="shared" si="3"/>
        <v>5.556</v>
      </c>
      <c r="AB67" s="14" t="s">
        <v>27</v>
      </c>
    </row>
    <row r="68" spans="1:28" ht="14.25" customHeight="1" x14ac:dyDescent="0.2">
      <c r="A68" s="10" t="s">
        <v>28</v>
      </c>
      <c r="B68" s="13">
        <f t="array" ref="B68:Z68">TRANSPOSE(Heimwetter!C1179:C1203)</f>
        <v>1.8</v>
      </c>
      <c r="C68" s="13">
        <v>1.1000000000000001</v>
      </c>
      <c r="D68" s="13">
        <v>0.7</v>
      </c>
      <c r="E68" s="13">
        <v>0.8</v>
      </c>
      <c r="F68" s="13">
        <v>0.8</v>
      </c>
      <c r="G68" s="13">
        <v>0.3</v>
      </c>
      <c r="H68" s="13">
        <v>-0.8</v>
      </c>
      <c r="I68" s="13">
        <v>-1.7</v>
      </c>
      <c r="J68" s="13">
        <v>-1.6</v>
      </c>
      <c r="K68" s="13">
        <v>-0.4</v>
      </c>
      <c r="L68" s="13">
        <v>2.9</v>
      </c>
      <c r="M68" s="13">
        <v>3.9</v>
      </c>
      <c r="N68" s="13">
        <v>5.3</v>
      </c>
      <c r="O68" s="13">
        <v>7.8</v>
      </c>
      <c r="P68" s="13">
        <v>9.1</v>
      </c>
      <c r="Q68" s="13">
        <v>9.3000000000000007</v>
      </c>
      <c r="R68" s="13">
        <v>8.8000000000000007</v>
      </c>
      <c r="S68" s="13">
        <v>8.4</v>
      </c>
      <c r="T68" s="13">
        <v>7.8</v>
      </c>
      <c r="U68" s="13">
        <v>7.4</v>
      </c>
      <c r="V68" s="13">
        <v>7.2</v>
      </c>
      <c r="W68" s="13">
        <v>7.2</v>
      </c>
      <c r="X68" s="13">
        <v>7.4</v>
      </c>
      <c r="Y68" s="13">
        <v>7.2</v>
      </c>
      <c r="Z68" s="13">
        <v>6.9</v>
      </c>
      <c r="AA68" s="5">
        <f t="shared" si="3"/>
        <v>4.3040000000000012</v>
      </c>
      <c r="AB68" s="14" t="s">
        <v>28</v>
      </c>
    </row>
    <row r="69" spans="1:28" ht="14.25" customHeight="1" x14ac:dyDescent="0.2">
      <c r="A69" s="10" t="s">
        <v>29</v>
      </c>
      <c r="B69" s="13">
        <f t="array" ref="B69:Z69">TRANSPOSE(Heimwetter!C1203:C1227)</f>
        <v>6.9</v>
      </c>
      <c r="C69" s="13">
        <v>6.9</v>
      </c>
      <c r="D69" s="13">
        <v>6.8</v>
      </c>
      <c r="E69" s="13">
        <v>6.5</v>
      </c>
      <c r="F69" s="13">
        <v>6.3</v>
      </c>
      <c r="G69" s="13">
        <v>6.2</v>
      </c>
      <c r="H69" s="13">
        <v>6.1</v>
      </c>
      <c r="I69" s="13">
        <v>5.8</v>
      </c>
      <c r="J69" s="13">
        <v>5.7</v>
      </c>
      <c r="K69" s="13">
        <v>6.3</v>
      </c>
      <c r="L69" s="13">
        <v>7.4</v>
      </c>
      <c r="M69" s="13">
        <v>9.4</v>
      </c>
      <c r="N69" s="13">
        <v>10.1</v>
      </c>
      <c r="O69" s="13">
        <v>9.8000000000000007</v>
      </c>
      <c r="P69" s="13">
        <v>9.9</v>
      </c>
      <c r="Q69" s="13">
        <v>8.9</v>
      </c>
      <c r="R69" s="13">
        <v>8.3000000000000007</v>
      </c>
      <c r="S69" s="13">
        <v>8.1</v>
      </c>
      <c r="T69" s="13">
        <v>7.9</v>
      </c>
      <c r="U69" s="13">
        <v>8.4</v>
      </c>
      <c r="V69" s="13">
        <v>8.3000000000000007</v>
      </c>
      <c r="W69" s="13">
        <v>8.3000000000000007</v>
      </c>
      <c r="X69" s="13">
        <v>8.4</v>
      </c>
      <c r="Y69" s="13">
        <v>8.6</v>
      </c>
      <c r="Z69" s="13">
        <v>8.8000000000000007</v>
      </c>
      <c r="AA69" s="5">
        <f t="shared" si="3"/>
        <v>7.764000000000002</v>
      </c>
      <c r="AB69" s="14" t="s">
        <v>29</v>
      </c>
    </row>
    <row r="70" spans="1:28" ht="14.25" customHeight="1" x14ac:dyDescent="0.2">
      <c r="A70" s="10" t="s">
        <v>30</v>
      </c>
      <c r="B70" s="13">
        <f t="array" ref="B70:Z70">TRANSPOSE(Heimwetter!C1227:C1251)</f>
        <v>8.8000000000000007</v>
      </c>
      <c r="C70" s="13">
        <v>8.5</v>
      </c>
      <c r="D70" s="13">
        <v>8.8000000000000007</v>
      </c>
      <c r="E70" s="13">
        <v>8.8000000000000007</v>
      </c>
      <c r="F70" s="13">
        <v>8.9</v>
      </c>
      <c r="G70" s="13">
        <v>9.1</v>
      </c>
      <c r="H70" s="13">
        <v>9.1999999999999993</v>
      </c>
      <c r="I70" s="13">
        <v>9.4</v>
      </c>
      <c r="J70" s="13">
        <v>9.5</v>
      </c>
      <c r="K70" s="13">
        <v>9.8000000000000007</v>
      </c>
      <c r="L70" s="13">
        <v>10.3</v>
      </c>
      <c r="M70" s="13">
        <v>11.8</v>
      </c>
      <c r="N70" s="13">
        <v>10.5</v>
      </c>
      <c r="O70" s="13">
        <v>10.6</v>
      </c>
      <c r="P70" s="13">
        <v>11.4</v>
      </c>
      <c r="Q70" s="13">
        <v>11.6</v>
      </c>
      <c r="R70" s="13">
        <v>11.5</v>
      </c>
      <c r="S70" s="13">
        <v>10.8</v>
      </c>
      <c r="T70" s="13">
        <v>10.4</v>
      </c>
      <c r="U70" s="13">
        <v>9.9</v>
      </c>
      <c r="V70" s="13">
        <v>9.3000000000000007</v>
      </c>
      <c r="W70" s="13">
        <v>8.6</v>
      </c>
      <c r="X70" s="13">
        <v>8.8000000000000007</v>
      </c>
      <c r="Y70" s="13">
        <v>9.1</v>
      </c>
      <c r="Z70" s="13">
        <v>9.5</v>
      </c>
      <c r="AA70" s="5">
        <f t="shared" si="3"/>
        <v>9.7960000000000012</v>
      </c>
      <c r="AB70" s="14" t="s">
        <v>30</v>
      </c>
    </row>
    <row r="71" spans="1:28" ht="14.25" customHeight="1" x14ac:dyDescent="0.2">
      <c r="A71" s="10" t="s">
        <v>31</v>
      </c>
      <c r="B71" s="13">
        <f t="array" ref="B71:Z71">TRANSPOSE(Heimwetter!C1251:C1275)</f>
        <v>9.5</v>
      </c>
      <c r="C71" s="13">
        <v>9.6</v>
      </c>
      <c r="D71" s="13">
        <v>9.9</v>
      </c>
      <c r="E71" s="13">
        <v>10.3</v>
      </c>
      <c r="F71" s="13">
        <v>10.3</v>
      </c>
      <c r="G71" s="13">
        <v>10.4</v>
      </c>
      <c r="H71" s="13">
        <v>9.9</v>
      </c>
      <c r="I71" s="13">
        <v>9.8000000000000007</v>
      </c>
      <c r="J71" s="13">
        <v>10</v>
      </c>
      <c r="K71" s="13">
        <v>9.8000000000000007</v>
      </c>
      <c r="L71" s="13">
        <v>10.4</v>
      </c>
      <c r="M71" s="13">
        <v>10.6</v>
      </c>
      <c r="N71" s="13">
        <v>11.3</v>
      </c>
      <c r="O71" s="13">
        <v>11</v>
      </c>
      <c r="P71" s="13">
        <v>10.8</v>
      </c>
      <c r="Q71" s="13">
        <v>10.8</v>
      </c>
      <c r="R71" s="13">
        <v>10.8</v>
      </c>
      <c r="S71" s="13">
        <v>10.3</v>
      </c>
      <c r="T71" s="13">
        <v>9.8000000000000007</v>
      </c>
      <c r="U71" s="13">
        <v>9.5</v>
      </c>
      <c r="V71" s="13">
        <v>9.4</v>
      </c>
      <c r="W71" s="13">
        <v>9.1999999999999993</v>
      </c>
      <c r="X71" s="13">
        <v>9</v>
      </c>
      <c r="Y71" s="13">
        <v>8.9</v>
      </c>
      <c r="Z71" s="13">
        <v>8.9</v>
      </c>
      <c r="AA71" s="5">
        <f t="shared" si="3"/>
        <v>10.008000000000003</v>
      </c>
      <c r="AB71" s="14" t="s">
        <v>31</v>
      </c>
    </row>
    <row r="72" spans="1:28" ht="14.25" customHeight="1" x14ac:dyDescent="0.2">
      <c r="A72" s="10" t="s">
        <v>32</v>
      </c>
      <c r="B72" s="13">
        <f t="array" ref="B72:Z72">TRANSPOSE(Heimwetter!C1275:C1299)</f>
        <v>8.9</v>
      </c>
      <c r="C72" s="13">
        <v>8.9</v>
      </c>
      <c r="D72" s="13">
        <v>8.8000000000000007</v>
      </c>
      <c r="E72" s="13">
        <v>8.6</v>
      </c>
      <c r="F72" s="13">
        <v>8.6</v>
      </c>
      <c r="G72" s="13">
        <v>8.4</v>
      </c>
      <c r="H72" s="13">
        <v>8.3000000000000007</v>
      </c>
      <c r="I72" s="13">
        <v>8.4</v>
      </c>
      <c r="J72" s="13">
        <v>8.4</v>
      </c>
      <c r="K72" s="13">
        <v>8.4</v>
      </c>
      <c r="L72" s="13">
        <v>8.3000000000000007</v>
      </c>
      <c r="M72" s="13">
        <v>8.4</v>
      </c>
      <c r="N72" s="13">
        <v>8.9</v>
      </c>
      <c r="O72" s="13">
        <v>9.6</v>
      </c>
      <c r="P72" s="13">
        <v>10.3</v>
      </c>
      <c r="Q72" s="13">
        <v>10.8</v>
      </c>
      <c r="R72" s="13">
        <v>10.9</v>
      </c>
      <c r="S72" s="13">
        <v>10.3</v>
      </c>
      <c r="T72" s="13">
        <v>9.6999999999999993</v>
      </c>
      <c r="U72" s="13">
        <v>8.6</v>
      </c>
      <c r="V72" s="13">
        <v>7.1</v>
      </c>
      <c r="W72" s="13">
        <v>7.5</v>
      </c>
      <c r="X72" s="13">
        <v>7.4</v>
      </c>
      <c r="Y72" s="13">
        <v>7.2</v>
      </c>
      <c r="Z72" s="13">
        <v>7.3</v>
      </c>
      <c r="AA72" s="5">
        <f t="shared" si="3"/>
        <v>8.7200000000000006</v>
      </c>
      <c r="AB72" s="14" t="s">
        <v>32</v>
      </c>
    </row>
    <row r="73" spans="1:28" ht="14.25" customHeight="1" x14ac:dyDescent="0.2">
      <c r="A73" s="10" t="s">
        <v>33</v>
      </c>
      <c r="B73" s="13">
        <f t="array" ref="B73:Z73">TRANSPOSE(Heimwetter!C1299:C1323)</f>
        <v>7.3</v>
      </c>
      <c r="C73" s="13">
        <v>6.6</v>
      </c>
      <c r="D73" s="13">
        <v>6.2</v>
      </c>
      <c r="E73" s="13">
        <v>5.0999999999999996</v>
      </c>
      <c r="F73" s="13">
        <v>4.8</v>
      </c>
      <c r="G73" s="13">
        <v>4.8</v>
      </c>
      <c r="H73" s="13">
        <v>4.4000000000000004</v>
      </c>
      <c r="I73" s="13">
        <v>4.0999999999999996</v>
      </c>
      <c r="J73" s="13">
        <v>4.0999999999999996</v>
      </c>
      <c r="K73" s="13">
        <v>4.3</v>
      </c>
      <c r="L73" s="13">
        <v>6.2</v>
      </c>
      <c r="M73" s="13">
        <v>7.3</v>
      </c>
      <c r="N73" s="13">
        <v>9.1999999999999993</v>
      </c>
      <c r="O73" s="13">
        <v>8.1</v>
      </c>
      <c r="P73" s="13">
        <v>7.5</v>
      </c>
      <c r="Q73" s="13">
        <v>7.3</v>
      </c>
      <c r="R73" s="13">
        <v>6.6</v>
      </c>
      <c r="S73" s="13">
        <v>6.8</v>
      </c>
      <c r="T73" s="13">
        <v>5.0999999999999996</v>
      </c>
      <c r="U73" s="13">
        <v>3.9</v>
      </c>
      <c r="V73" s="13">
        <v>3.8</v>
      </c>
      <c r="W73" s="13">
        <v>3.9</v>
      </c>
      <c r="X73" s="13">
        <v>3.2</v>
      </c>
      <c r="Y73" s="13">
        <v>2.6</v>
      </c>
      <c r="Z73" s="13">
        <v>1.8</v>
      </c>
      <c r="AA73" s="5">
        <f t="shared" si="3"/>
        <v>5.4</v>
      </c>
      <c r="AB73" s="14" t="s">
        <v>33</v>
      </c>
    </row>
    <row r="74" spans="1:28" ht="14.25" customHeight="1" x14ac:dyDescent="0.2">
      <c r="A74" s="10" t="s">
        <v>34</v>
      </c>
      <c r="B74" s="13">
        <f t="array" ref="B74:Z74">TRANSPOSE(Heimwetter!C1323:C1347)</f>
        <v>1.8</v>
      </c>
      <c r="C74" s="13">
        <v>1.9</v>
      </c>
      <c r="D74" s="13">
        <v>1.5</v>
      </c>
      <c r="E74" s="13">
        <v>0.9</v>
      </c>
      <c r="F74" s="13">
        <v>-0.4</v>
      </c>
      <c r="G74" s="13">
        <v>-0.6</v>
      </c>
      <c r="H74" s="13">
        <v>-1.5</v>
      </c>
      <c r="I74" s="13">
        <v>-1.4</v>
      </c>
      <c r="J74" s="13">
        <v>-1.7</v>
      </c>
      <c r="K74" s="13">
        <v>-0.4</v>
      </c>
      <c r="L74" s="13">
        <v>3.5</v>
      </c>
      <c r="M74" s="13">
        <v>6.8</v>
      </c>
      <c r="N74" s="13">
        <v>7.9</v>
      </c>
      <c r="O74" s="13">
        <v>8.5</v>
      </c>
      <c r="P74" s="13">
        <v>9.9</v>
      </c>
      <c r="Q74" s="13">
        <v>11.1</v>
      </c>
      <c r="R74" s="13">
        <v>10.9</v>
      </c>
      <c r="S74" s="13">
        <v>9.1999999999999993</v>
      </c>
      <c r="T74" s="13">
        <v>7.9</v>
      </c>
      <c r="U74" s="13">
        <v>6.9</v>
      </c>
      <c r="V74" s="13">
        <v>6.4</v>
      </c>
      <c r="W74" s="13">
        <v>6.1</v>
      </c>
      <c r="X74" s="13">
        <v>5.8</v>
      </c>
      <c r="Y74" s="13">
        <v>5.3</v>
      </c>
      <c r="Z74" s="13">
        <v>4.5999999999999996</v>
      </c>
      <c r="AA74" s="5">
        <f t="shared" si="3"/>
        <v>4.4359999999999999</v>
      </c>
      <c r="AB74" s="14" t="s">
        <v>34</v>
      </c>
    </row>
    <row r="75" spans="1:28" ht="14.25" customHeight="1" x14ac:dyDescent="0.2">
      <c r="A75" s="10" t="s">
        <v>35</v>
      </c>
      <c r="B75" s="13">
        <f t="array" ref="B75:Z75">TRANSPOSE(Heimwetter!C1347:C1371)</f>
        <v>4.5999999999999996</v>
      </c>
      <c r="C75" s="13">
        <v>4.4000000000000004</v>
      </c>
      <c r="D75" s="13">
        <v>4.5</v>
      </c>
      <c r="E75" s="13">
        <v>4.3</v>
      </c>
      <c r="F75" s="13">
        <v>4.3</v>
      </c>
      <c r="G75" s="13">
        <v>4.4000000000000004</v>
      </c>
      <c r="H75" s="13">
        <v>3.9</v>
      </c>
      <c r="I75" s="13">
        <v>3.7</v>
      </c>
      <c r="J75" s="13">
        <v>3.4</v>
      </c>
      <c r="K75" s="13">
        <v>3.5</v>
      </c>
      <c r="L75" s="13">
        <v>4.5999999999999996</v>
      </c>
      <c r="M75" s="13">
        <v>6.8</v>
      </c>
      <c r="N75" s="13">
        <v>10.1</v>
      </c>
      <c r="O75" s="13">
        <v>12.6</v>
      </c>
      <c r="P75" s="13">
        <v>13.8</v>
      </c>
      <c r="Q75" s="13">
        <v>14.8</v>
      </c>
      <c r="R75" s="13">
        <v>14.2</v>
      </c>
      <c r="S75" s="13">
        <v>13.4</v>
      </c>
      <c r="T75" s="13">
        <v>11.4</v>
      </c>
      <c r="U75" s="13">
        <v>10.3</v>
      </c>
      <c r="V75" s="13">
        <v>10.1</v>
      </c>
      <c r="W75" s="13">
        <v>10.1</v>
      </c>
      <c r="X75" s="13">
        <v>10.1</v>
      </c>
      <c r="Y75" s="13">
        <v>9.9</v>
      </c>
      <c r="Z75" s="13">
        <v>9.6</v>
      </c>
      <c r="AA75" s="5">
        <f t="shared" si="3"/>
        <v>8.1120000000000001</v>
      </c>
      <c r="AB75" s="14" t="s">
        <v>35</v>
      </c>
    </row>
    <row r="76" spans="1:28" ht="14.25" customHeight="1" x14ac:dyDescent="0.2">
      <c r="A76" s="10" t="s">
        <v>36</v>
      </c>
      <c r="B76" s="13">
        <f t="array" ref="B76:Z76">TRANSPOSE(Heimwetter!C1371:C1395)</f>
        <v>9.6</v>
      </c>
      <c r="C76" s="13">
        <v>9.5</v>
      </c>
      <c r="D76" s="13">
        <v>9.5</v>
      </c>
      <c r="E76" s="13">
        <v>9.5</v>
      </c>
      <c r="F76" s="13">
        <v>8.9</v>
      </c>
      <c r="G76" s="13">
        <v>8.3000000000000007</v>
      </c>
      <c r="H76" s="13">
        <v>7.6</v>
      </c>
      <c r="I76" s="13">
        <v>7.2</v>
      </c>
      <c r="J76" s="13">
        <v>6.9</v>
      </c>
      <c r="K76" s="13">
        <v>7.2</v>
      </c>
      <c r="L76" s="13">
        <v>8.1999999999999993</v>
      </c>
      <c r="M76" s="13">
        <v>10.199999999999999</v>
      </c>
      <c r="N76" s="13">
        <v>11.8</v>
      </c>
      <c r="O76" s="13">
        <v>12.6</v>
      </c>
      <c r="P76" s="13">
        <v>13.1</v>
      </c>
      <c r="Q76" s="13">
        <v>14.8</v>
      </c>
      <c r="R76" s="13">
        <v>14.6</v>
      </c>
      <c r="S76" s="13">
        <v>13.1</v>
      </c>
      <c r="T76" s="13">
        <v>12.4</v>
      </c>
      <c r="U76" s="13">
        <v>11.7</v>
      </c>
      <c r="V76" s="13">
        <v>10.8</v>
      </c>
      <c r="W76" s="13">
        <v>8.3000000000000007</v>
      </c>
      <c r="X76" s="13">
        <v>7.3</v>
      </c>
      <c r="Y76" s="13">
        <v>7.2</v>
      </c>
      <c r="Z76" s="13">
        <v>7.3</v>
      </c>
      <c r="AA76" s="5">
        <f t="shared" si="3"/>
        <v>9.9040000000000017</v>
      </c>
      <c r="AB76" s="14" t="s">
        <v>36</v>
      </c>
    </row>
    <row r="77" spans="1:28" ht="14.25" customHeight="1" x14ac:dyDescent="0.2">
      <c r="A77" s="10" t="s">
        <v>37</v>
      </c>
      <c r="B77" s="13">
        <f t="array" ref="B77:Z77">TRANSPOSE(Heimwetter!C1395:C1419)</f>
        <v>7.3</v>
      </c>
      <c r="C77" s="13">
        <v>6.4</v>
      </c>
      <c r="D77" s="13">
        <v>5.4</v>
      </c>
      <c r="E77" s="13">
        <v>5.0999999999999996</v>
      </c>
      <c r="F77" s="13">
        <v>4.9000000000000004</v>
      </c>
      <c r="G77" s="13">
        <v>4.8</v>
      </c>
      <c r="H77" s="13">
        <v>4.5999999999999996</v>
      </c>
      <c r="I77" s="13">
        <v>4.4000000000000004</v>
      </c>
      <c r="J77" s="13">
        <v>3.6</v>
      </c>
      <c r="K77" s="13">
        <v>4.0999999999999996</v>
      </c>
      <c r="L77" s="13">
        <v>5.9</v>
      </c>
      <c r="M77" s="13">
        <v>7.4</v>
      </c>
      <c r="N77" s="13">
        <v>7.8</v>
      </c>
      <c r="O77" s="13">
        <v>7.8</v>
      </c>
      <c r="P77" s="13">
        <v>6.9</v>
      </c>
      <c r="Q77" s="13">
        <v>5.0999999999999996</v>
      </c>
      <c r="R77" s="13">
        <v>4.9000000000000004</v>
      </c>
      <c r="S77" s="13">
        <v>5.4</v>
      </c>
      <c r="T77" s="13">
        <v>5.5</v>
      </c>
      <c r="U77" s="13">
        <v>4.9000000000000004</v>
      </c>
      <c r="V77" s="13">
        <v>4.8</v>
      </c>
      <c r="W77" s="13">
        <v>4.4000000000000004</v>
      </c>
      <c r="X77" s="13">
        <v>3.9</v>
      </c>
      <c r="Y77" s="13">
        <v>3.9</v>
      </c>
      <c r="Z77" s="13">
        <v>3.9</v>
      </c>
      <c r="AA77" s="5">
        <f t="shared" si="3"/>
        <v>5.3240000000000007</v>
      </c>
      <c r="AB77" s="14" t="s">
        <v>37</v>
      </c>
    </row>
    <row r="78" spans="1:28" ht="14.25" customHeight="1" x14ac:dyDescent="0.2">
      <c r="A78" s="10" t="s">
        <v>10</v>
      </c>
      <c r="B78" s="13">
        <f t="array" ref="B78:Z78">TRANSPOSE(Heimwetter!C1419:C1443)</f>
        <v>3.9</v>
      </c>
      <c r="C78" s="13">
        <v>4.2</v>
      </c>
      <c r="D78" s="13">
        <v>4.2</v>
      </c>
      <c r="E78" s="13">
        <v>3.3</v>
      </c>
      <c r="F78" s="13">
        <v>3.4</v>
      </c>
      <c r="G78" s="13">
        <v>4</v>
      </c>
      <c r="H78" s="13">
        <v>4.2</v>
      </c>
      <c r="I78" s="13">
        <v>4.5</v>
      </c>
      <c r="J78" s="13">
        <v>4.8</v>
      </c>
      <c r="K78" s="13">
        <v>5.4</v>
      </c>
      <c r="L78" s="13">
        <v>6.3</v>
      </c>
      <c r="M78" s="13">
        <v>7.8</v>
      </c>
      <c r="N78" s="13">
        <v>8.6</v>
      </c>
      <c r="O78" s="13">
        <v>8.8000000000000007</v>
      </c>
      <c r="P78" s="13">
        <v>8.9</v>
      </c>
      <c r="Q78" s="13">
        <v>8.4</v>
      </c>
      <c r="R78" s="13">
        <v>8.1</v>
      </c>
      <c r="S78" s="13">
        <v>7.7</v>
      </c>
      <c r="T78" s="13">
        <v>6.3</v>
      </c>
      <c r="U78" s="13">
        <v>5.8</v>
      </c>
      <c r="V78" s="13">
        <v>5.8</v>
      </c>
      <c r="W78" s="13">
        <v>5.8</v>
      </c>
      <c r="X78" s="13">
        <v>5.7</v>
      </c>
      <c r="Y78" s="13">
        <v>6.9</v>
      </c>
      <c r="Z78" s="13">
        <v>7.5</v>
      </c>
      <c r="AA78" s="5">
        <f t="shared" si="3"/>
        <v>6.0119999999999996</v>
      </c>
      <c r="AB78" s="14" t="s">
        <v>38</v>
      </c>
    </row>
    <row r="79" spans="1:28" ht="14.25" customHeight="1" x14ac:dyDescent="0.2">
      <c r="A79" s="9"/>
      <c r="AA79" s="5"/>
      <c r="AB79" s="15"/>
    </row>
    <row r="80" spans="1:28" ht="14.25" customHeight="1" x14ac:dyDescent="0.2">
      <c r="A80" s="10"/>
      <c r="AA80" s="5"/>
      <c r="AB80" s="14"/>
    </row>
    <row r="81" spans="1:28" ht="14.25" customHeight="1" x14ac:dyDescent="0.2">
      <c r="A81" s="11" t="s">
        <v>41</v>
      </c>
      <c r="B81" s="5">
        <f t="shared" ref="B81:Z81" si="4">AVERAGE(B50:B80)</f>
        <v>4.0931034482758619</v>
      </c>
      <c r="C81" s="5">
        <f t="shared" si="4"/>
        <v>3.9000000000000004</v>
      </c>
      <c r="D81" s="5">
        <f t="shared" si="4"/>
        <v>3.7344827586206901</v>
      </c>
      <c r="E81" s="5">
        <f t="shared" si="4"/>
        <v>3.5896551724137926</v>
      </c>
      <c r="F81" s="5">
        <f t="shared" si="4"/>
        <v>3.3689655172413788</v>
      </c>
      <c r="G81" s="5">
        <f t="shared" si="4"/>
        <v>3.1517241379310348</v>
      </c>
      <c r="H81" s="5">
        <f t="shared" si="4"/>
        <v>2.7896551724137928</v>
      </c>
      <c r="I81" s="5">
        <f t="shared" si="4"/>
        <v>2.5862068965517242</v>
      </c>
      <c r="J81" s="5">
        <f t="shared" si="4"/>
        <v>2.4689655172413785</v>
      </c>
      <c r="K81" s="5">
        <f t="shared" si="4"/>
        <v>2.8931034482758626</v>
      </c>
      <c r="L81" s="5">
        <f t="shared" si="4"/>
        <v>4.1000000000000005</v>
      </c>
      <c r="M81" s="5">
        <f t="shared" si="4"/>
        <v>5.6482758620689655</v>
      </c>
      <c r="N81" s="5">
        <f t="shared" si="4"/>
        <v>7.0206896551724149</v>
      </c>
      <c r="O81" s="5">
        <f t="shared" si="4"/>
        <v>8.0206896551724132</v>
      </c>
      <c r="P81" s="5">
        <f t="shared" si="4"/>
        <v>8.5689655172413826</v>
      </c>
      <c r="Q81" s="5">
        <f t="shared" si="4"/>
        <v>8.5793103448275883</v>
      </c>
      <c r="R81" s="5">
        <f t="shared" si="4"/>
        <v>8.1896551724137936</v>
      </c>
      <c r="S81" s="5">
        <f t="shared" si="4"/>
        <v>7.4413793103448294</v>
      </c>
      <c r="T81" s="5">
        <f t="shared" si="4"/>
        <v>6.4965517241379311</v>
      </c>
      <c r="U81" s="5">
        <f t="shared" si="4"/>
        <v>5.7068965517241388</v>
      </c>
      <c r="V81" s="5">
        <f t="shared" si="4"/>
        <v>5.2379310344827594</v>
      </c>
      <c r="W81" s="5">
        <f t="shared" si="4"/>
        <v>4.8103448275862073</v>
      </c>
      <c r="X81" s="5">
        <f t="shared" si="4"/>
        <v>4.5862068965517242</v>
      </c>
      <c r="Y81" s="5">
        <f t="shared" si="4"/>
        <v>4.5</v>
      </c>
      <c r="Z81" s="5">
        <f t="shared" si="4"/>
        <v>4.3</v>
      </c>
      <c r="AA81" s="5">
        <f>AVERAGE(AA50:AA77)</f>
        <v>4.9962857142857144</v>
      </c>
    </row>
    <row r="82" spans="1:28" ht="14.25" customHeight="1" x14ac:dyDescent="0.2">
      <c r="A82" s="11" t="s">
        <v>42</v>
      </c>
      <c r="B82" s="5">
        <v>0</v>
      </c>
      <c r="C82" s="5">
        <v>1</v>
      </c>
      <c r="D82" s="5">
        <v>2</v>
      </c>
      <c r="E82" s="5">
        <v>3</v>
      </c>
      <c r="F82" s="5">
        <v>4</v>
      </c>
      <c r="G82" s="5">
        <v>5</v>
      </c>
      <c r="H82" s="5">
        <v>6</v>
      </c>
      <c r="I82" s="5">
        <v>7</v>
      </c>
      <c r="J82" s="5">
        <v>8</v>
      </c>
      <c r="K82" s="5">
        <v>9</v>
      </c>
      <c r="L82" s="5">
        <v>10</v>
      </c>
      <c r="M82" s="5">
        <v>11</v>
      </c>
      <c r="N82" s="5">
        <v>12</v>
      </c>
      <c r="O82" s="5">
        <v>13</v>
      </c>
      <c r="P82" s="5">
        <v>14</v>
      </c>
      <c r="Q82" s="5">
        <v>15</v>
      </c>
      <c r="R82" s="5">
        <v>16</v>
      </c>
      <c r="S82" s="5">
        <v>17</v>
      </c>
      <c r="T82" s="5">
        <v>18</v>
      </c>
      <c r="U82" s="5">
        <v>19</v>
      </c>
      <c r="V82" s="5">
        <v>20</v>
      </c>
      <c r="W82" s="5">
        <v>21</v>
      </c>
      <c r="X82" s="5">
        <v>22</v>
      </c>
      <c r="Y82" s="5">
        <v>23</v>
      </c>
      <c r="Z82" s="5">
        <v>24</v>
      </c>
      <c r="AA82" s="5" t="s">
        <v>9</v>
      </c>
    </row>
    <row r="83" spans="1:28" ht="14.25" customHeight="1" x14ac:dyDescent="0.2">
      <c r="A83" s="12" t="s">
        <v>43</v>
      </c>
      <c r="B83" s="5">
        <f>$AA$81</f>
        <v>4.9962857142857144</v>
      </c>
      <c r="C83" s="5">
        <f t="shared" ref="C83:Z83" si="5">$AA$81</f>
        <v>4.9962857142857144</v>
      </c>
      <c r="D83" s="5">
        <f t="shared" si="5"/>
        <v>4.9962857142857144</v>
      </c>
      <c r="E83" s="5">
        <f t="shared" si="5"/>
        <v>4.9962857142857144</v>
      </c>
      <c r="F83" s="5">
        <f t="shared" si="5"/>
        <v>4.9962857142857144</v>
      </c>
      <c r="G83" s="5">
        <f t="shared" si="5"/>
        <v>4.9962857142857144</v>
      </c>
      <c r="H83" s="5">
        <f t="shared" si="5"/>
        <v>4.9962857142857144</v>
      </c>
      <c r="I83" s="5">
        <f t="shared" si="5"/>
        <v>4.9962857142857144</v>
      </c>
      <c r="J83" s="5">
        <f t="shared" si="5"/>
        <v>4.9962857142857144</v>
      </c>
      <c r="K83" s="5">
        <f t="shared" si="5"/>
        <v>4.9962857142857144</v>
      </c>
      <c r="L83" s="5">
        <f t="shared" si="5"/>
        <v>4.9962857142857144</v>
      </c>
      <c r="M83" s="5">
        <f t="shared" si="5"/>
        <v>4.9962857142857144</v>
      </c>
      <c r="N83" s="5">
        <f t="shared" si="5"/>
        <v>4.9962857142857144</v>
      </c>
      <c r="O83" s="5">
        <f t="shared" si="5"/>
        <v>4.9962857142857144</v>
      </c>
      <c r="P83" s="5">
        <f t="shared" si="5"/>
        <v>4.9962857142857144</v>
      </c>
      <c r="Q83" s="5">
        <f t="shared" si="5"/>
        <v>4.9962857142857144</v>
      </c>
      <c r="R83" s="5">
        <f t="shared" si="5"/>
        <v>4.9962857142857144</v>
      </c>
      <c r="S83" s="5">
        <f t="shared" si="5"/>
        <v>4.9962857142857144</v>
      </c>
      <c r="T83" s="5">
        <f t="shared" si="5"/>
        <v>4.9962857142857144</v>
      </c>
      <c r="U83" s="5">
        <f t="shared" si="5"/>
        <v>4.9962857142857144</v>
      </c>
      <c r="V83" s="5">
        <f t="shared" si="5"/>
        <v>4.9962857142857144</v>
      </c>
      <c r="W83" s="5">
        <f t="shared" si="5"/>
        <v>4.9962857142857144</v>
      </c>
      <c r="X83" s="5">
        <f t="shared" si="5"/>
        <v>4.9962857142857144</v>
      </c>
      <c r="Y83" s="5">
        <f t="shared" si="5"/>
        <v>4.9962857142857144</v>
      </c>
      <c r="Z83" s="5">
        <f t="shared" si="5"/>
        <v>4.9962857142857144</v>
      </c>
    </row>
    <row r="84" spans="1:28" ht="14.25" customHeight="1" x14ac:dyDescent="0.2">
      <c r="A84" s="6" t="s">
        <v>41</v>
      </c>
      <c r="B84" s="13">
        <v>8.9032258064516121</v>
      </c>
      <c r="C84" s="13">
        <v>8.5483870967741939</v>
      </c>
      <c r="D84" s="13">
        <v>8.3548387096774199</v>
      </c>
      <c r="E84" s="13">
        <v>8.064516129032258</v>
      </c>
      <c r="F84" s="13">
        <v>7.806451612903226</v>
      </c>
      <c r="G84" s="13">
        <v>7.4516129032258061</v>
      </c>
      <c r="H84" s="13">
        <v>7.419354838709677</v>
      </c>
      <c r="I84" s="13">
        <v>7.32258064516129</v>
      </c>
      <c r="J84" s="13">
        <v>7.5161290322580649</v>
      </c>
      <c r="K84" s="13">
        <v>8.258064516129032</v>
      </c>
      <c r="L84" s="13">
        <v>9.387096774193548</v>
      </c>
      <c r="M84" s="13">
        <v>10.774193548387096</v>
      </c>
      <c r="N84" s="13">
        <v>12.32258064516129</v>
      </c>
      <c r="O84" s="13">
        <v>13.258064516129032</v>
      </c>
      <c r="P84" s="13">
        <v>13.96774193548387</v>
      </c>
      <c r="Q84" s="13">
        <v>14.129032258064516</v>
      </c>
      <c r="R84" s="13">
        <v>13.67741935483871</v>
      </c>
      <c r="S84" s="13">
        <v>12.774193548387096</v>
      </c>
      <c r="T84" s="13">
        <v>11.709677419354838</v>
      </c>
      <c r="U84" s="13">
        <v>10.67741935483871</v>
      </c>
      <c r="V84" s="13">
        <v>10.32258064516129</v>
      </c>
      <c r="W84" s="13">
        <v>9.870967741935484</v>
      </c>
      <c r="X84" s="13">
        <v>9.5806451612903221</v>
      </c>
      <c r="Y84" s="13">
        <v>9.2258064516129039</v>
      </c>
    </row>
    <row r="88" spans="1:28" ht="14.25" customHeight="1" x14ac:dyDescent="0.2">
      <c r="B88" s="5"/>
      <c r="E88" s="5" t="s">
        <v>4</v>
      </c>
      <c r="G88" s="13" t="s">
        <v>45</v>
      </c>
      <c r="J88" s="5" t="s">
        <v>6</v>
      </c>
      <c r="L88" s="235">
        <v>2012</v>
      </c>
    </row>
    <row r="90" spans="1:28" ht="14.25" customHeight="1" x14ac:dyDescent="0.2">
      <c r="G90" s="5" t="s">
        <v>7</v>
      </c>
    </row>
    <row r="91" spans="1:28" ht="14.25" customHeight="1" x14ac:dyDescent="0.2">
      <c r="AB91" s="7" t="s">
        <v>8</v>
      </c>
    </row>
    <row r="92" spans="1:28" ht="14.25" customHeight="1" x14ac:dyDescent="0.2">
      <c r="A92" s="9"/>
      <c r="B92" s="13">
        <v>0</v>
      </c>
      <c r="C92" s="13">
        <v>1</v>
      </c>
      <c r="D92" s="13">
        <v>2</v>
      </c>
      <c r="E92" s="13">
        <v>3</v>
      </c>
      <c r="F92" s="13">
        <v>4</v>
      </c>
      <c r="G92" s="13">
        <v>5</v>
      </c>
      <c r="H92" s="13">
        <v>6</v>
      </c>
      <c r="I92" s="13">
        <v>7</v>
      </c>
      <c r="J92" s="13">
        <v>8</v>
      </c>
      <c r="K92" s="13">
        <v>9</v>
      </c>
      <c r="L92" s="13">
        <v>10</v>
      </c>
      <c r="M92" s="13">
        <v>11</v>
      </c>
      <c r="N92" s="13">
        <v>12</v>
      </c>
      <c r="O92" s="13">
        <v>13</v>
      </c>
      <c r="P92" s="13">
        <v>14</v>
      </c>
      <c r="Q92" s="13">
        <v>15</v>
      </c>
      <c r="R92" s="13">
        <v>16</v>
      </c>
      <c r="S92" s="13">
        <v>17</v>
      </c>
      <c r="T92" s="13">
        <v>18</v>
      </c>
      <c r="U92" s="13">
        <v>19</v>
      </c>
      <c r="V92" s="13">
        <v>20</v>
      </c>
      <c r="W92" s="13">
        <v>21</v>
      </c>
      <c r="X92" s="13">
        <v>22</v>
      </c>
      <c r="Y92" s="13">
        <v>23</v>
      </c>
      <c r="Z92" s="13">
        <v>24</v>
      </c>
      <c r="AA92" s="13" t="s">
        <v>9</v>
      </c>
    </row>
    <row r="93" spans="1:28" ht="14.25" customHeight="1" x14ac:dyDescent="0.2">
      <c r="A93" s="9" t="s">
        <v>10</v>
      </c>
      <c r="B93" s="13">
        <f t="array" ref="B93:Z93">TRANSPOSE(Heimwetter!C1419:C1443)</f>
        <v>3.9</v>
      </c>
      <c r="C93" s="13">
        <v>4.2</v>
      </c>
      <c r="D93" s="13">
        <v>4.2</v>
      </c>
      <c r="E93" s="13">
        <v>3.3</v>
      </c>
      <c r="F93" s="13">
        <v>3.4</v>
      </c>
      <c r="G93" s="13">
        <v>4</v>
      </c>
      <c r="H93" s="13">
        <v>4.2</v>
      </c>
      <c r="I93" s="13">
        <v>4.5</v>
      </c>
      <c r="J93" s="13">
        <v>4.8</v>
      </c>
      <c r="K93" s="13">
        <v>5.4</v>
      </c>
      <c r="L93" s="13">
        <v>6.3</v>
      </c>
      <c r="M93" s="13">
        <v>7.8</v>
      </c>
      <c r="N93" s="13">
        <v>8.6</v>
      </c>
      <c r="O93" s="13">
        <v>8.8000000000000007</v>
      </c>
      <c r="P93" s="13">
        <v>8.9</v>
      </c>
      <c r="Q93" s="13">
        <v>8.4</v>
      </c>
      <c r="R93" s="13">
        <v>8.1</v>
      </c>
      <c r="S93" s="13">
        <v>7.7</v>
      </c>
      <c r="T93" s="13">
        <v>6.3</v>
      </c>
      <c r="U93" s="13">
        <v>5.8</v>
      </c>
      <c r="V93" s="13">
        <v>5.8</v>
      </c>
      <c r="W93" s="13">
        <v>5.8</v>
      </c>
      <c r="X93" s="13">
        <v>5.7</v>
      </c>
      <c r="Y93" s="13">
        <v>6.9</v>
      </c>
      <c r="Z93" s="13">
        <v>7.5</v>
      </c>
      <c r="AA93" s="5">
        <f>AVERAGE(B93:Z93)</f>
        <v>6.0119999999999996</v>
      </c>
      <c r="AB93" s="14" t="s">
        <v>10</v>
      </c>
    </row>
    <row r="94" spans="1:28" ht="14.25" customHeight="1" x14ac:dyDescent="0.2">
      <c r="A94" s="10" t="s">
        <v>11</v>
      </c>
      <c r="B94" s="13">
        <f t="array" ref="B94:Z94">TRANSPOSE(Heimwetter!C1443:C1467)</f>
        <v>7.5</v>
      </c>
      <c r="C94" s="13">
        <v>7.7</v>
      </c>
      <c r="D94" s="13">
        <v>8.1</v>
      </c>
      <c r="E94" s="13">
        <v>7.9</v>
      </c>
      <c r="F94" s="13">
        <v>8.3000000000000007</v>
      </c>
      <c r="G94" s="13">
        <v>7.6</v>
      </c>
      <c r="H94" s="13">
        <v>7.1</v>
      </c>
      <c r="I94" s="13">
        <v>6.4</v>
      </c>
      <c r="J94" s="13">
        <v>5.9</v>
      </c>
      <c r="K94" s="13">
        <v>6.8</v>
      </c>
      <c r="L94" s="13">
        <v>7.8</v>
      </c>
      <c r="M94" s="13">
        <v>6.8</v>
      </c>
      <c r="N94" s="13">
        <v>8.9</v>
      </c>
      <c r="O94" s="13">
        <v>10</v>
      </c>
      <c r="P94" s="13">
        <v>10.3</v>
      </c>
      <c r="Q94" s="13">
        <v>10.4</v>
      </c>
      <c r="R94" s="13">
        <v>10.199999999999999</v>
      </c>
      <c r="S94" s="13">
        <v>9.6999999999999993</v>
      </c>
      <c r="T94" s="13">
        <v>8.8000000000000007</v>
      </c>
      <c r="U94" s="13">
        <v>7.6</v>
      </c>
      <c r="V94" s="13">
        <v>6.8</v>
      </c>
      <c r="W94" s="13">
        <v>6.1</v>
      </c>
      <c r="X94" s="13">
        <v>5.8</v>
      </c>
      <c r="Y94" s="13">
        <v>5.6</v>
      </c>
      <c r="Z94" s="13">
        <v>5.3</v>
      </c>
      <c r="AA94" s="5">
        <f t="shared" ref="AA94:AA124" si="6">AVERAGE(B94:Z94)</f>
        <v>7.7360000000000007</v>
      </c>
      <c r="AB94" s="14" t="s">
        <v>11</v>
      </c>
    </row>
    <row r="95" spans="1:28" ht="14.25" customHeight="1" x14ac:dyDescent="0.2">
      <c r="A95" s="10" t="s">
        <v>12</v>
      </c>
      <c r="B95" s="13">
        <f t="array" ref="B95:Z95">TRANSPOSE(Heimwetter!C1467:C1491)</f>
        <v>5.3</v>
      </c>
      <c r="C95" s="13">
        <v>5.3</v>
      </c>
      <c r="D95" s="13">
        <v>5.0999999999999996</v>
      </c>
      <c r="E95" s="13">
        <v>3.6</v>
      </c>
      <c r="F95" s="13">
        <v>2.9</v>
      </c>
      <c r="G95" s="13">
        <v>2.1</v>
      </c>
      <c r="H95" s="13">
        <v>1.6</v>
      </c>
      <c r="I95" s="13">
        <v>2.4</v>
      </c>
      <c r="J95" s="13">
        <v>2.4</v>
      </c>
      <c r="K95" s="13">
        <v>3.1</v>
      </c>
      <c r="L95" s="13">
        <v>4.5999999999999996</v>
      </c>
      <c r="M95" s="13">
        <v>6.4</v>
      </c>
      <c r="N95" s="13">
        <v>8.8000000000000007</v>
      </c>
      <c r="O95" s="13">
        <v>10.5</v>
      </c>
      <c r="P95" s="13">
        <v>10.6</v>
      </c>
      <c r="Q95" s="13">
        <v>10.6</v>
      </c>
      <c r="R95" s="13">
        <v>10.6</v>
      </c>
      <c r="S95" s="13">
        <v>10.3</v>
      </c>
      <c r="T95" s="13">
        <v>9.1999999999999993</v>
      </c>
      <c r="U95" s="13">
        <v>7.7</v>
      </c>
      <c r="V95" s="13">
        <v>6.4</v>
      </c>
      <c r="W95" s="13">
        <v>5.8</v>
      </c>
      <c r="X95" s="13">
        <v>5.9</v>
      </c>
      <c r="Y95" s="13">
        <v>6.3</v>
      </c>
      <c r="Z95" s="13">
        <v>6.8</v>
      </c>
      <c r="AA95" s="5">
        <f t="shared" si="6"/>
        <v>6.1720000000000006</v>
      </c>
      <c r="AB95" s="14" t="s">
        <v>12</v>
      </c>
    </row>
    <row r="96" spans="1:28" ht="14.25" customHeight="1" x14ac:dyDescent="0.2">
      <c r="A96" s="10" t="s">
        <v>13</v>
      </c>
      <c r="B96" s="13">
        <f t="array" ref="B96:Z96">TRANSPOSE(Heimwetter!C1491:C1515)</f>
        <v>6.8</v>
      </c>
      <c r="C96" s="13">
        <v>5.8</v>
      </c>
      <c r="D96" s="13">
        <v>4.5999999999999996</v>
      </c>
      <c r="E96" s="13">
        <v>4.2</v>
      </c>
      <c r="F96" s="13">
        <v>3.8</v>
      </c>
      <c r="G96" s="13">
        <v>3.1</v>
      </c>
      <c r="H96" s="13">
        <v>2.5</v>
      </c>
      <c r="I96" s="13">
        <v>2.1</v>
      </c>
      <c r="J96" s="13">
        <v>2.1</v>
      </c>
      <c r="K96" s="13">
        <v>4.5999999999999996</v>
      </c>
      <c r="L96" s="13">
        <v>9</v>
      </c>
      <c r="M96" s="13">
        <v>12.4</v>
      </c>
      <c r="N96" s="13">
        <v>13.4</v>
      </c>
      <c r="O96" s="13">
        <v>13.6</v>
      </c>
      <c r="P96" s="13">
        <v>15.3</v>
      </c>
      <c r="Q96" s="13">
        <v>16.2</v>
      </c>
      <c r="R96" s="13">
        <v>15.8</v>
      </c>
      <c r="S96" s="13">
        <v>15.6</v>
      </c>
      <c r="T96" s="13">
        <v>11.1</v>
      </c>
      <c r="U96" s="13">
        <v>9.4</v>
      </c>
      <c r="V96" s="13">
        <v>8.3000000000000007</v>
      </c>
      <c r="W96" s="13">
        <v>7.2</v>
      </c>
      <c r="X96" s="13">
        <v>6.9</v>
      </c>
      <c r="Y96" s="13">
        <v>6.6</v>
      </c>
      <c r="Z96" s="13">
        <v>6.8</v>
      </c>
      <c r="AA96" s="5">
        <f t="shared" si="6"/>
        <v>8.2880000000000003</v>
      </c>
      <c r="AB96" s="14" t="s">
        <v>13</v>
      </c>
    </row>
    <row r="97" spans="1:28" ht="14.25" customHeight="1" x14ac:dyDescent="0.2">
      <c r="A97" s="9" t="s">
        <v>14</v>
      </c>
      <c r="B97" s="13">
        <f t="array" ref="B97:Z97">TRANSPOSE(Heimwetter!C1515:C1539)</f>
        <v>6.8</v>
      </c>
      <c r="C97" s="13">
        <v>6.4</v>
      </c>
      <c r="D97" s="13">
        <v>5.6</v>
      </c>
      <c r="E97" s="13">
        <v>5.8</v>
      </c>
      <c r="F97" s="13">
        <v>5.9</v>
      </c>
      <c r="G97" s="13">
        <v>6.1</v>
      </c>
      <c r="H97" s="13">
        <v>6.1</v>
      </c>
      <c r="I97" s="13">
        <v>5.9</v>
      </c>
      <c r="J97" s="13">
        <v>6</v>
      </c>
      <c r="K97" s="13">
        <v>6.8</v>
      </c>
      <c r="L97" s="13">
        <v>8.1</v>
      </c>
      <c r="M97" s="13">
        <v>8.6</v>
      </c>
      <c r="N97" s="13">
        <v>9.3000000000000007</v>
      </c>
      <c r="O97" s="13">
        <v>9.1</v>
      </c>
      <c r="P97" s="13">
        <v>9.1</v>
      </c>
      <c r="Q97" s="13">
        <v>10.8</v>
      </c>
      <c r="R97" s="13">
        <v>9.8000000000000007</v>
      </c>
      <c r="S97" s="13">
        <v>8.1999999999999993</v>
      </c>
      <c r="T97" s="13">
        <v>6.8</v>
      </c>
      <c r="U97" s="13">
        <v>5.6</v>
      </c>
      <c r="V97" s="13">
        <v>5.2</v>
      </c>
      <c r="W97" s="13">
        <v>4.9000000000000004</v>
      </c>
      <c r="X97" s="13">
        <v>4.8</v>
      </c>
      <c r="Y97" s="13">
        <v>4.3</v>
      </c>
      <c r="Z97" s="13">
        <v>3.8</v>
      </c>
      <c r="AA97" s="5">
        <f t="shared" si="6"/>
        <v>6.7920000000000007</v>
      </c>
      <c r="AB97" s="14" t="s">
        <v>14</v>
      </c>
    </row>
    <row r="98" spans="1:28" ht="14.25" customHeight="1" x14ac:dyDescent="0.2">
      <c r="A98" s="10" t="s">
        <v>15</v>
      </c>
      <c r="B98" s="13">
        <f t="array" ref="B98:Z98">TRANSPOSE(Heimwetter!C1539:C1563)</f>
        <v>3.8</v>
      </c>
      <c r="C98" s="13">
        <v>4</v>
      </c>
      <c r="D98" s="13">
        <v>4.0999999999999996</v>
      </c>
      <c r="E98" s="13">
        <v>4.3</v>
      </c>
      <c r="F98" s="13">
        <v>4.8</v>
      </c>
      <c r="G98" s="13">
        <v>4.9000000000000004</v>
      </c>
      <c r="H98" s="13">
        <v>5.0999999999999996</v>
      </c>
      <c r="I98" s="13">
        <v>5.3</v>
      </c>
      <c r="J98" s="13">
        <v>5.3</v>
      </c>
      <c r="K98" s="13">
        <v>5.4</v>
      </c>
      <c r="L98" s="13">
        <v>5.9</v>
      </c>
      <c r="M98" s="13">
        <v>6.5</v>
      </c>
      <c r="N98" s="13">
        <v>6.8</v>
      </c>
      <c r="O98" s="13">
        <v>7.5</v>
      </c>
      <c r="P98" s="13">
        <v>7.9</v>
      </c>
      <c r="Q98" s="13">
        <v>8.6</v>
      </c>
      <c r="R98" s="13">
        <v>8.6</v>
      </c>
      <c r="S98" s="13">
        <v>8.3000000000000007</v>
      </c>
      <c r="T98" s="13">
        <v>6.6</v>
      </c>
      <c r="U98" s="13">
        <v>6.1</v>
      </c>
      <c r="V98" s="13">
        <v>5.9</v>
      </c>
      <c r="W98" s="13">
        <v>6.1</v>
      </c>
      <c r="X98" s="13">
        <v>6.1</v>
      </c>
      <c r="Y98" s="13">
        <v>5.9</v>
      </c>
      <c r="Z98" s="13">
        <v>5.0999999999999996</v>
      </c>
      <c r="AA98" s="5">
        <f t="shared" si="6"/>
        <v>5.9559999999999995</v>
      </c>
      <c r="AB98" s="14" t="s">
        <v>15</v>
      </c>
    </row>
    <row r="99" spans="1:28" ht="14.25" customHeight="1" x14ac:dyDescent="0.2">
      <c r="A99" s="10" t="s">
        <v>16</v>
      </c>
      <c r="B99" s="13">
        <f t="array" ref="B99:Z99">TRANSPOSE(Heimwetter!C1563:C1587)</f>
        <v>5.0999999999999996</v>
      </c>
      <c r="C99" s="13">
        <v>5.0999999999999996</v>
      </c>
      <c r="D99" s="13">
        <v>5.0999999999999996</v>
      </c>
      <c r="E99" s="13">
        <v>4.5999999999999996</v>
      </c>
      <c r="F99" s="13">
        <v>4</v>
      </c>
      <c r="G99" s="13">
        <v>3.9</v>
      </c>
      <c r="H99" s="13">
        <v>4</v>
      </c>
      <c r="I99" s="13">
        <v>3.7</v>
      </c>
      <c r="J99" s="13">
        <v>3.6</v>
      </c>
      <c r="K99" s="13">
        <v>5.6</v>
      </c>
      <c r="L99" s="13">
        <v>7.4</v>
      </c>
      <c r="M99" s="13">
        <v>7.7</v>
      </c>
      <c r="N99" s="13">
        <v>7.9</v>
      </c>
      <c r="O99" s="13">
        <v>8.4</v>
      </c>
      <c r="P99" s="13">
        <v>9.8000000000000007</v>
      </c>
      <c r="Q99" s="13">
        <v>7.8</v>
      </c>
      <c r="R99" s="13">
        <v>6.9</v>
      </c>
      <c r="S99" s="13">
        <v>8.1</v>
      </c>
      <c r="T99" s="13">
        <v>7.8</v>
      </c>
      <c r="U99" s="13">
        <v>6.1</v>
      </c>
      <c r="V99" s="13">
        <v>5.5</v>
      </c>
      <c r="W99" s="13">
        <v>5.0999999999999996</v>
      </c>
      <c r="X99" s="13">
        <v>4.8</v>
      </c>
      <c r="Y99" s="13">
        <v>4.8</v>
      </c>
      <c r="Z99" s="13">
        <v>4.3</v>
      </c>
      <c r="AA99" s="5">
        <f t="shared" si="6"/>
        <v>5.8840000000000012</v>
      </c>
      <c r="AB99" s="14" t="s">
        <v>16</v>
      </c>
    </row>
    <row r="100" spans="1:28" ht="14.25" customHeight="1" x14ac:dyDescent="0.2">
      <c r="A100" s="10" t="s">
        <v>17</v>
      </c>
      <c r="B100" s="13">
        <f t="array" ref="B100:Z100">TRANSPOSE(Heimwetter!C1587:C1611)</f>
        <v>4.3</v>
      </c>
      <c r="C100" s="13">
        <v>3.6</v>
      </c>
      <c r="D100" s="13">
        <v>2.6</v>
      </c>
      <c r="E100" s="13">
        <v>2.5</v>
      </c>
      <c r="F100" s="13">
        <v>3.5</v>
      </c>
      <c r="G100" s="13">
        <v>3.2</v>
      </c>
      <c r="H100" s="13">
        <v>2.6</v>
      </c>
      <c r="I100" s="13">
        <v>2.8</v>
      </c>
      <c r="J100" s="13">
        <v>2.9</v>
      </c>
      <c r="K100" s="13">
        <v>3.3</v>
      </c>
      <c r="L100" s="13">
        <v>5.3</v>
      </c>
      <c r="M100" s="13">
        <v>7.8</v>
      </c>
      <c r="N100" s="13">
        <v>8</v>
      </c>
      <c r="O100" s="13">
        <v>6.3</v>
      </c>
      <c r="P100" s="13">
        <v>5.0999999999999996</v>
      </c>
      <c r="Q100" s="13">
        <v>4.8</v>
      </c>
      <c r="R100" s="13">
        <v>4.9000000000000004</v>
      </c>
      <c r="S100" s="13">
        <v>5.0999999999999996</v>
      </c>
      <c r="T100" s="13">
        <v>5.4</v>
      </c>
      <c r="U100" s="13">
        <v>6.2</v>
      </c>
      <c r="V100" s="13">
        <v>6.8</v>
      </c>
      <c r="W100" s="13">
        <v>7.4</v>
      </c>
      <c r="X100" s="13">
        <v>7.9</v>
      </c>
      <c r="Y100" s="13">
        <v>8.3000000000000007</v>
      </c>
      <c r="Z100" s="13">
        <v>8.6999999999999993</v>
      </c>
      <c r="AA100" s="5">
        <f t="shared" si="6"/>
        <v>5.1720000000000006</v>
      </c>
      <c r="AB100" s="14" t="s">
        <v>17</v>
      </c>
    </row>
    <row r="101" spans="1:28" ht="14.25" customHeight="1" x14ac:dyDescent="0.2">
      <c r="A101" s="10" t="s">
        <v>18</v>
      </c>
      <c r="B101" s="13">
        <f t="array" ref="B101:Z101">TRANSPOSE(Heimwetter!C1611:C1635)</f>
        <v>8.6999999999999993</v>
      </c>
      <c r="C101" s="13">
        <v>8.9</v>
      </c>
      <c r="D101" s="13">
        <v>9.5</v>
      </c>
      <c r="E101" s="13">
        <v>9.3000000000000007</v>
      </c>
      <c r="F101" s="13">
        <v>8.8000000000000007</v>
      </c>
      <c r="G101" s="13">
        <v>8.6</v>
      </c>
      <c r="H101" s="13">
        <v>8.4</v>
      </c>
      <c r="I101" s="13">
        <v>8.6</v>
      </c>
      <c r="J101" s="13">
        <v>8.8000000000000007</v>
      </c>
      <c r="K101" s="13">
        <v>9.1</v>
      </c>
      <c r="L101" s="13">
        <v>9.6</v>
      </c>
      <c r="M101" s="13">
        <v>10.3</v>
      </c>
      <c r="N101" s="13">
        <v>10.8</v>
      </c>
      <c r="O101" s="13">
        <v>12.8</v>
      </c>
      <c r="P101" s="13">
        <v>13.2</v>
      </c>
      <c r="Q101" s="13">
        <v>14.6</v>
      </c>
      <c r="R101" s="13">
        <v>15.9</v>
      </c>
      <c r="S101" s="13">
        <v>14.4</v>
      </c>
      <c r="T101" s="13">
        <v>13.3</v>
      </c>
      <c r="U101" s="13">
        <v>11.8</v>
      </c>
      <c r="V101" s="13">
        <v>11</v>
      </c>
      <c r="W101" s="13">
        <v>10.3</v>
      </c>
      <c r="X101" s="13">
        <v>9.6</v>
      </c>
      <c r="Y101" s="13">
        <v>8.6</v>
      </c>
      <c r="Z101" s="13">
        <v>7.6</v>
      </c>
      <c r="AA101" s="5">
        <f t="shared" si="6"/>
        <v>10.5</v>
      </c>
      <c r="AB101" s="14" t="s">
        <v>18</v>
      </c>
    </row>
    <row r="102" spans="1:28" ht="14.25" customHeight="1" x14ac:dyDescent="0.2">
      <c r="A102" s="10" t="s">
        <v>19</v>
      </c>
      <c r="B102" s="13">
        <f t="array" ref="B102:Z102">TRANSPOSE(Heimwetter!C1635:C1659)</f>
        <v>7.6</v>
      </c>
      <c r="C102" s="13">
        <v>7.1</v>
      </c>
      <c r="D102" s="13">
        <v>6.4</v>
      </c>
      <c r="E102" s="13">
        <v>5.8</v>
      </c>
      <c r="F102" s="13">
        <v>5.7</v>
      </c>
      <c r="G102" s="13">
        <v>5.4</v>
      </c>
      <c r="H102" s="13">
        <v>5.0999999999999996</v>
      </c>
      <c r="I102" s="13">
        <v>4.5</v>
      </c>
      <c r="J102" s="13">
        <v>4.5999999999999996</v>
      </c>
      <c r="K102" s="13">
        <v>7.1</v>
      </c>
      <c r="L102" s="13">
        <v>7.9</v>
      </c>
      <c r="M102" s="13">
        <v>9.8000000000000007</v>
      </c>
      <c r="N102" s="13">
        <v>10.8</v>
      </c>
      <c r="O102" s="13">
        <v>12.6</v>
      </c>
      <c r="P102" s="13">
        <v>13.1</v>
      </c>
      <c r="Q102" s="13">
        <v>13.3</v>
      </c>
      <c r="R102" s="13">
        <v>12.4</v>
      </c>
      <c r="S102" s="13">
        <v>11.5</v>
      </c>
      <c r="T102" s="13">
        <v>10.3</v>
      </c>
      <c r="U102" s="13">
        <v>8.8000000000000007</v>
      </c>
      <c r="V102" s="13">
        <v>6.9</v>
      </c>
      <c r="W102" s="13">
        <v>5.2</v>
      </c>
      <c r="X102" s="13">
        <v>4.3</v>
      </c>
      <c r="Y102" s="13">
        <v>3.4</v>
      </c>
      <c r="Z102" s="13">
        <v>2.9</v>
      </c>
      <c r="AA102" s="5">
        <f t="shared" si="6"/>
        <v>7.7000000000000011</v>
      </c>
      <c r="AB102" s="14" t="s">
        <v>19</v>
      </c>
    </row>
    <row r="103" spans="1:28" ht="14.25" customHeight="1" x14ac:dyDescent="0.2">
      <c r="A103" s="10" t="s">
        <v>20</v>
      </c>
      <c r="B103" s="13">
        <f t="array" ref="B103:Z103">TRANSPOSE(Heimwetter!C1659:C1683)</f>
        <v>2.9</v>
      </c>
      <c r="C103" s="13">
        <v>2.8</v>
      </c>
      <c r="D103" s="13">
        <v>2.8</v>
      </c>
      <c r="E103" s="13">
        <v>2.2000000000000002</v>
      </c>
      <c r="F103" s="13">
        <v>1.4</v>
      </c>
      <c r="G103" s="13">
        <v>0.8</v>
      </c>
      <c r="H103" s="13">
        <v>0.4</v>
      </c>
      <c r="I103" s="13">
        <v>1.4</v>
      </c>
      <c r="J103" s="13">
        <v>2.2999999999999998</v>
      </c>
      <c r="K103" s="13">
        <v>2.2999999999999998</v>
      </c>
      <c r="L103" s="13">
        <v>6.4</v>
      </c>
      <c r="M103" s="13">
        <v>10.8</v>
      </c>
      <c r="N103" s="13">
        <v>12.6</v>
      </c>
      <c r="O103" s="13">
        <v>14.2</v>
      </c>
      <c r="P103" s="13">
        <v>14.8</v>
      </c>
      <c r="Q103" s="13">
        <v>14.9</v>
      </c>
      <c r="R103" s="13">
        <v>13.9</v>
      </c>
      <c r="S103" s="13">
        <v>12.8</v>
      </c>
      <c r="T103" s="13">
        <v>11.6</v>
      </c>
      <c r="U103" s="13">
        <v>10.1</v>
      </c>
      <c r="V103" s="13">
        <v>8.5</v>
      </c>
      <c r="W103" s="13">
        <v>7.2</v>
      </c>
      <c r="X103" s="13">
        <v>6</v>
      </c>
      <c r="Y103" s="13">
        <v>5.2</v>
      </c>
      <c r="Z103" s="13">
        <v>4.4000000000000004</v>
      </c>
      <c r="AA103" s="5">
        <f t="shared" si="6"/>
        <v>6.9079999999999995</v>
      </c>
      <c r="AB103" s="14" t="s">
        <v>20</v>
      </c>
    </row>
    <row r="104" spans="1:28" ht="14.25" customHeight="1" x14ac:dyDescent="0.2">
      <c r="A104" s="10" t="s">
        <v>21</v>
      </c>
      <c r="B104" s="13">
        <f t="array" ref="B104:Z104">TRANSPOSE(Heimwetter!C1683:C1707)</f>
        <v>4.4000000000000004</v>
      </c>
      <c r="C104" s="13">
        <v>3.6</v>
      </c>
      <c r="D104" s="13">
        <v>3.2</v>
      </c>
      <c r="E104" s="13">
        <v>2.8</v>
      </c>
      <c r="F104" s="13">
        <v>2.5</v>
      </c>
      <c r="G104" s="13">
        <v>2.5</v>
      </c>
      <c r="H104" s="13">
        <v>2</v>
      </c>
      <c r="I104" s="13">
        <v>1.7</v>
      </c>
      <c r="J104" s="13">
        <v>2.2000000000000002</v>
      </c>
      <c r="K104" s="13">
        <v>5.6</v>
      </c>
      <c r="L104" s="13">
        <v>9.1</v>
      </c>
      <c r="M104" s="13">
        <v>11.8</v>
      </c>
      <c r="N104" s="13">
        <v>14</v>
      </c>
      <c r="O104" s="13">
        <v>15.6</v>
      </c>
      <c r="P104" s="13">
        <v>16.899999999999999</v>
      </c>
      <c r="Q104" s="13">
        <v>17.600000000000001</v>
      </c>
      <c r="R104" s="13">
        <v>17.100000000000001</v>
      </c>
      <c r="S104" s="13">
        <v>15.6</v>
      </c>
      <c r="T104" s="13">
        <v>12.7</v>
      </c>
      <c r="U104" s="13">
        <v>10.4</v>
      </c>
      <c r="V104" s="13">
        <v>8.3000000000000007</v>
      </c>
      <c r="W104" s="13">
        <v>6.6</v>
      </c>
      <c r="X104" s="13">
        <v>5.7</v>
      </c>
      <c r="Y104" s="13">
        <v>5.0999999999999996</v>
      </c>
      <c r="Z104" s="13">
        <v>4.4000000000000004</v>
      </c>
      <c r="AA104" s="5">
        <f t="shared" si="6"/>
        <v>8.0559999999999992</v>
      </c>
      <c r="AB104" s="14" t="s">
        <v>21</v>
      </c>
    </row>
    <row r="105" spans="1:28" ht="14.25" customHeight="1" x14ac:dyDescent="0.2">
      <c r="A105" s="10" t="s">
        <v>22</v>
      </c>
      <c r="B105" s="13">
        <f t="array" ref="B105:Z105">TRANSPOSE(Heimwetter!C1707:C1731)</f>
        <v>4.4000000000000004</v>
      </c>
      <c r="C105" s="13">
        <v>3.7</v>
      </c>
      <c r="D105" s="13">
        <v>3.1</v>
      </c>
      <c r="E105" s="13">
        <v>2.6</v>
      </c>
      <c r="F105" s="13">
        <v>2.1</v>
      </c>
      <c r="G105" s="13">
        <v>1.5</v>
      </c>
      <c r="H105" s="13">
        <v>1.2</v>
      </c>
      <c r="I105" s="13">
        <v>0.6</v>
      </c>
      <c r="J105" s="13">
        <v>1.7</v>
      </c>
      <c r="K105" s="13">
        <v>5.2</v>
      </c>
      <c r="L105" s="13">
        <v>8.5</v>
      </c>
      <c r="M105" s="13">
        <v>11.2</v>
      </c>
      <c r="N105" s="13">
        <v>12.5</v>
      </c>
      <c r="O105" s="13">
        <v>13.8</v>
      </c>
      <c r="P105" s="13">
        <v>13.8</v>
      </c>
      <c r="Q105" s="13">
        <v>15</v>
      </c>
      <c r="R105" s="13">
        <v>15</v>
      </c>
      <c r="S105" s="13">
        <v>14</v>
      </c>
      <c r="T105" s="13">
        <v>11.7</v>
      </c>
      <c r="U105" s="13">
        <v>9.3000000000000007</v>
      </c>
      <c r="V105" s="13">
        <v>7.6</v>
      </c>
      <c r="W105" s="13">
        <v>7.1</v>
      </c>
      <c r="X105" s="13">
        <v>7.1</v>
      </c>
      <c r="Y105" s="13">
        <v>7.4</v>
      </c>
      <c r="Z105" s="13">
        <v>7.4</v>
      </c>
      <c r="AA105" s="5">
        <f t="shared" si="6"/>
        <v>7.4999999999999991</v>
      </c>
      <c r="AB105" s="14" t="s">
        <v>22</v>
      </c>
    </row>
    <row r="106" spans="1:28" ht="14.25" customHeight="1" x14ac:dyDescent="0.2">
      <c r="A106" s="10" t="s">
        <v>23</v>
      </c>
      <c r="B106" s="13">
        <f t="array" ref="B106:Z106">TRANSPOSE(Heimwetter!C1731:C1755)</f>
        <v>7.4</v>
      </c>
      <c r="C106" s="13">
        <v>6.9</v>
      </c>
      <c r="D106" s="13">
        <v>6.6</v>
      </c>
      <c r="E106" s="13">
        <v>6.8</v>
      </c>
      <c r="F106" s="13">
        <v>6.2</v>
      </c>
      <c r="G106" s="13">
        <v>5.8</v>
      </c>
      <c r="H106" s="13">
        <v>5.9</v>
      </c>
      <c r="I106" s="13">
        <v>5.6</v>
      </c>
      <c r="J106" s="13">
        <v>6</v>
      </c>
      <c r="K106" s="13">
        <v>8.3000000000000007</v>
      </c>
      <c r="L106" s="13">
        <v>11.2</v>
      </c>
      <c r="M106" s="13">
        <v>12.4</v>
      </c>
      <c r="N106" s="13">
        <v>14.1</v>
      </c>
      <c r="O106" s="13">
        <v>15.5</v>
      </c>
      <c r="P106" s="13">
        <v>16.899999999999999</v>
      </c>
      <c r="Q106" s="13">
        <v>17.600000000000001</v>
      </c>
      <c r="R106" s="13">
        <v>17.399999999999999</v>
      </c>
      <c r="S106" s="13">
        <v>16.3</v>
      </c>
      <c r="T106" s="13">
        <v>14.8</v>
      </c>
      <c r="U106" s="13">
        <v>12.5</v>
      </c>
      <c r="V106" s="13">
        <v>11.1</v>
      </c>
      <c r="W106" s="13">
        <v>10.1</v>
      </c>
      <c r="X106" s="13">
        <v>9.1999999999999993</v>
      </c>
      <c r="Y106" s="13">
        <v>8.5</v>
      </c>
      <c r="Z106" s="13">
        <v>8.4</v>
      </c>
      <c r="AA106" s="5">
        <f t="shared" si="6"/>
        <v>10.46</v>
      </c>
      <c r="AB106" s="14" t="s">
        <v>23</v>
      </c>
    </row>
    <row r="107" spans="1:28" ht="14.25" customHeight="1" x14ac:dyDescent="0.2">
      <c r="A107" s="10" t="s">
        <v>24</v>
      </c>
      <c r="B107" s="13">
        <f t="array" ref="B107:Z107">TRANSPOSE(Heimwetter!C1755:C1779)</f>
        <v>8.4</v>
      </c>
      <c r="C107" s="13">
        <v>8.4</v>
      </c>
      <c r="D107" s="13">
        <v>7.8</v>
      </c>
      <c r="E107" s="13">
        <v>7.2</v>
      </c>
      <c r="F107" s="13">
        <v>6.8</v>
      </c>
      <c r="G107" s="13">
        <v>6.3</v>
      </c>
      <c r="H107" s="13">
        <v>6.8</v>
      </c>
      <c r="I107" s="13">
        <v>7.6</v>
      </c>
      <c r="J107" s="13">
        <v>8.1999999999999993</v>
      </c>
      <c r="K107" s="13">
        <v>10.199999999999999</v>
      </c>
      <c r="L107" s="13">
        <v>11.3</v>
      </c>
      <c r="M107" s="13">
        <v>12.4</v>
      </c>
      <c r="N107" s="13">
        <v>13.1</v>
      </c>
      <c r="O107" s="13">
        <v>15</v>
      </c>
      <c r="P107" s="13">
        <v>15.1</v>
      </c>
      <c r="Q107" s="13">
        <v>16.3</v>
      </c>
      <c r="R107" s="13">
        <v>16.3</v>
      </c>
      <c r="S107" s="13">
        <v>15.4</v>
      </c>
      <c r="T107" s="13">
        <v>13.8</v>
      </c>
      <c r="U107" s="13">
        <v>11.8</v>
      </c>
      <c r="V107" s="13">
        <v>10.199999999999999</v>
      </c>
      <c r="W107" s="13">
        <v>9.5</v>
      </c>
      <c r="X107" s="13">
        <v>9</v>
      </c>
      <c r="Y107" s="13">
        <v>9.1</v>
      </c>
      <c r="Z107" s="13">
        <v>8.1</v>
      </c>
      <c r="AA107" s="5">
        <f t="shared" si="6"/>
        <v>10.564000000000004</v>
      </c>
      <c r="AB107" s="14" t="s">
        <v>24</v>
      </c>
    </row>
    <row r="108" spans="1:28" ht="14.25" customHeight="1" x14ac:dyDescent="0.2">
      <c r="A108" s="10" t="s">
        <v>25</v>
      </c>
      <c r="B108" s="13">
        <f t="array" ref="B108:Z108">TRANSPOSE(Heimwetter!C1779:C1803)</f>
        <v>8.1</v>
      </c>
      <c r="C108" s="13">
        <v>7.2</v>
      </c>
      <c r="D108" s="13">
        <v>7.1</v>
      </c>
      <c r="E108" s="13">
        <v>6.3</v>
      </c>
      <c r="F108" s="13">
        <v>6.5</v>
      </c>
      <c r="G108" s="13">
        <v>5.9</v>
      </c>
      <c r="H108" s="13">
        <v>5.4</v>
      </c>
      <c r="I108" s="13">
        <v>4.3</v>
      </c>
      <c r="J108" s="13">
        <v>4.5999999999999996</v>
      </c>
      <c r="K108" s="13">
        <v>8.3000000000000007</v>
      </c>
      <c r="L108" s="13">
        <v>12.1</v>
      </c>
      <c r="M108" s="13">
        <v>15</v>
      </c>
      <c r="N108" s="13">
        <v>16.8</v>
      </c>
      <c r="O108" s="13">
        <v>18.399999999999999</v>
      </c>
      <c r="P108" s="13">
        <v>19.5</v>
      </c>
      <c r="Q108" s="13">
        <v>19.399999999999999</v>
      </c>
      <c r="R108" s="13">
        <v>18.8</v>
      </c>
      <c r="S108" s="13">
        <v>17.8</v>
      </c>
      <c r="T108" s="13">
        <v>15.4</v>
      </c>
      <c r="U108" s="13">
        <v>13.3</v>
      </c>
      <c r="V108" s="13">
        <v>11.4</v>
      </c>
      <c r="W108" s="13">
        <v>9.9</v>
      </c>
      <c r="X108" s="13">
        <v>9</v>
      </c>
      <c r="Y108" s="13">
        <v>8.8000000000000007</v>
      </c>
      <c r="Z108" s="13">
        <v>8.6</v>
      </c>
      <c r="AA108" s="5">
        <f t="shared" si="6"/>
        <v>11.116000000000003</v>
      </c>
      <c r="AB108" s="14" t="s">
        <v>25</v>
      </c>
    </row>
    <row r="109" spans="1:28" ht="14.25" customHeight="1" x14ac:dyDescent="0.2">
      <c r="A109" s="10" t="s">
        <v>26</v>
      </c>
      <c r="B109" s="13">
        <f t="array" ref="B109:Z109">TRANSPOSE(Heimwetter!C1803:C1827)</f>
        <v>8.6</v>
      </c>
      <c r="C109" s="13">
        <v>8.3000000000000007</v>
      </c>
      <c r="D109" s="13">
        <v>8.3000000000000007</v>
      </c>
      <c r="E109" s="13">
        <v>7.3</v>
      </c>
      <c r="F109" s="13">
        <v>8.1999999999999993</v>
      </c>
      <c r="G109" s="13">
        <v>8.6</v>
      </c>
      <c r="H109" s="13">
        <v>7.8</v>
      </c>
      <c r="I109" s="13">
        <v>6.7</v>
      </c>
      <c r="J109" s="13">
        <v>8.1</v>
      </c>
      <c r="K109" s="13">
        <v>10.8</v>
      </c>
      <c r="L109" s="13">
        <v>13.6</v>
      </c>
      <c r="M109" s="13">
        <v>13.4</v>
      </c>
      <c r="N109" s="13">
        <v>14.4</v>
      </c>
      <c r="O109" s="13">
        <v>14.2</v>
      </c>
      <c r="P109" s="13">
        <v>14.1</v>
      </c>
      <c r="Q109" s="13">
        <v>14.3</v>
      </c>
      <c r="R109" s="13">
        <v>13.5</v>
      </c>
      <c r="S109" s="13">
        <v>12.9</v>
      </c>
      <c r="T109" s="13">
        <v>12</v>
      </c>
      <c r="U109" s="13">
        <v>11.3</v>
      </c>
      <c r="V109" s="13">
        <v>10.6</v>
      </c>
      <c r="W109" s="13">
        <v>10.1</v>
      </c>
      <c r="X109" s="13">
        <v>9.6</v>
      </c>
      <c r="Y109" s="13">
        <v>9.1</v>
      </c>
      <c r="Z109" s="13">
        <v>8.9</v>
      </c>
      <c r="AA109" s="5">
        <f t="shared" si="6"/>
        <v>10.587999999999999</v>
      </c>
      <c r="AB109" s="14" t="s">
        <v>26</v>
      </c>
    </row>
    <row r="110" spans="1:28" ht="14.25" customHeight="1" x14ac:dyDescent="0.2">
      <c r="A110" s="10" t="s">
        <v>27</v>
      </c>
      <c r="B110" s="13">
        <f t="array" ref="B110:Z110">TRANSPOSE(Heimwetter!C1827:C1851)</f>
        <v>8.9</v>
      </c>
      <c r="C110" s="13">
        <v>8.9</v>
      </c>
      <c r="D110" s="13">
        <v>9.1</v>
      </c>
      <c r="E110" s="13">
        <v>8.1</v>
      </c>
      <c r="F110" s="13">
        <v>8.3000000000000007</v>
      </c>
      <c r="G110" s="13">
        <v>8.1999999999999993</v>
      </c>
      <c r="H110" s="13">
        <v>8</v>
      </c>
      <c r="I110" s="13">
        <v>7.6</v>
      </c>
      <c r="J110" s="13">
        <v>7.2</v>
      </c>
      <c r="K110" s="13">
        <v>7.1</v>
      </c>
      <c r="L110" s="13">
        <v>7.1</v>
      </c>
      <c r="M110" s="13">
        <v>7.8</v>
      </c>
      <c r="N110" s="13">
        <v>9.1999999999999993</v>
      </c>
      <c r="O110" s="13">
        <v>10.8</v>
      </c>
      <c r="P110" s="13">
        <v>10.3</v>
      </c>
      <c r="Q110" s="13">
        <v>10.4</v>
      </c>
      <c r="R110" s="13">
        <v>10.9</v>
      </c>
      <c r="S110" s="13">
        <v>11.6</v>
      </c>
      <c r="T110" s="13">
        <v>11.1</v>
      </c>
      <c r="U110" s="13">
        <v>10.5</v>
      </c>
      <c r="V110" s="13">
        <v>10.8</v>
      </c>
      <c r="W110" s="13">
        <v>11.5</v>
      </c>
      <c r="X110" s="13">
        <v>11.6</v>
      </c>
      <c r="Y110" s="13">
        <v>11.4</v>
      </c>
      <c r="Z110" s="13">
        <v>11.3</v>
      </c>
      <c r="AA110" s="5">
        <f t="shared" si="6"/>
        <v>9.5079999999999991</v>
      </c>
      <c r="AB110" s="14" t="s">
        <v>27</v>
      </c>
    </row>
    <row r="111" spans="1:28" ht="14.25" customHeight="1" x14ac:dyDescent="0.2">
      <c r="A111" s="10" t="s">
        <v>28</v>
      </c>
      <c r="B111" s="13">
        <f t="array" ref="B111:Z111">TRANSPOSE(Heimwetter!C1851:C1875)</f>
        <v>11.3</v>
      </c>
      <c r="C111" s="13">
        <v>10.9</v>
      </c>
      <c r="D111" s="13">
        <v>10.6</v>
      </c>
      <c r="E111" s="13">
        <v>10.5</v>
      </c>
      <c r="F111" s="13">
        <v>10.9</v>
      </c>
      <c r="G111" s="13">
        <v>10.9</v>
      </c>
      <c r="H111" s="13">
        <v>10.8</v>
      </c>
      <c r="I111" s="13">
        <v>10.8</v>
      </c>
      <c r="J111" s="13">
        <v>11.1</v>
      </c>
      <c r="K111" s="13">
        <v>11.6</v>
      </c>
      <c r="L111" s="13">
        <v>12</v>
      </c>
      <c r="M111" s="13">
        <v>12.6</v>
      </c>
      <c r="N111" s="13">
        <v>12.8</v>
      </c>
      <c r="O111" s="13">
        <v>12.9</v>
      </c>
      <c r="P111" s="13">
        <v>12.6</v>
      </c>
      <c r="Q111" s="13">
        <v>13.1</v>
      </c>
      <c r="R111" s="13">
        <v>12.4</v>
      </c>
      <c r="S111" s="13">
        <v>11.9</v>
      </c>
      <c r="T111" s="13">
        <v>12.1</v>
      </c>
      <c r="U111" s="13">
        <v>11.5</v>
      </c>
      <c r="V111" s="13">
        <v>11</v>
      </c>
      <c r="W111" s="13">
        <v>10.8</v>
      </c>
      <c r="X111" s="13">
        <v>10.6</v>
      </c>
      <c r="Y111" s="13">
        <v>10.7</v>
      </c>
      <c r="Z111" s="13">
        <v>10.5</v>
      </c>
      <c r="AA111" s="5">
        <f t="shared" si="6"/>
        <v>11.476000000000001</v>
      </c>
      <c r="AB111" s="14" t="s">
        <v>28</v>
      </c>
    </row>
    <row r="112" spans="1:28" ht="14.25" customHeight="1" x14ac:dyDescent="0.2">
      <c r="A112" s="10" t="s">
        <v>29</v>
      </c>
      <c r="B112" s="13">
        <f t="array" ref="B112:Z112">TRANSPOSE(Heimwetter!C1875:C1899)</f>
        <v>10.5</v>
      </c>
      <c r="C112" s="13">
        <v>10.5</v>
      </c>
      <c r="D112" s="13">
        <v>10.3</v>
      </c>
      <c r="E112" s="13">
        <v>10.199999999999999</v>
      </c>
      <c r="F112" s="13">
        <v>10.1</v>
      </c>
      <c r="G112" s="13">
        <v>9.8000000000000007</v>
      </c>
      <c r="H112" s="13">
        <v>9.3000000000000007</v>
      </c>
      <c r="I112" s="13">
        <v>9.1</v>
      </c>
      <c r="J112" s="13">
        <v>9.8000000000000007</v>
      </c>
      <c r="K112" s="13">
        <v>11.2</v>
      </c>
      <c r="L112" s="13">
        <v>12.2</v>
      </c>
      <c r="M112" s="13">
        <v>13.8</v>
      </c>
      <c r="N112" s="13">
        <v>13.3</v>
      </c>
      <c r="O112" s="13">
        <v>12.6</v>
      </c>
      <c r="P112" s="13">
        <v>12.8</v>
      </c>
      <c r="Q112" s="13">
        <v>12.6</v>
      </c>
      <c r="R112" s="13">
        <v>12.4</v>
      </c>
      <c r="S112" s="13">
        <v>12.2</v>
      </c>
      <c r="T112" s="13">
        <v>11.9</v>
      </c>
      <c r="U112" s="13">
        <v>11.4</v>
      </c>
      <c r="V112" s="13">
        <v>10.9</v>
      </c>
      <c r="W112" s="13">
        <v>10.4</v>
      </c>
      <c r="X112" s="13">
        <v>10.4</v>
      </c>
      <c r="Y112" s="13">
        <v>10.3</v>
      </c>
      <c r="Z112" s="13">
        <v>10.3</v>
      </c>
      <c r="AA112" s="5">
        <f t="shared" si="6"/>
        <v>11.132</v>
      </c>
      <c r="AB112" s="14" t="s">
        <v>29</v>
      </c>
    </row>
    <row r="113" spans="1:28" ht="14.25" customHeight="1" x14ac:dyDescent="0.2">
      <c r="A113" s="10" t="s">
        <v>30</v>
      </c>
      <c r="B113" s="13">
        <f t="array" ref="B113:Z113">TRANSPOSE(Heimwetter!C1899:C1923)</f>
        <v>10.3</v>
      </c>
      <c r="C113" s="13">
        <v>10.199999999999999</v>
      </c>
      <c r="D113" s="13">
        <v>10.1</v>
      </c>
      <c r="E113" s="13">
        <v>10.1</v>
      </c>
      <c r="F113" s="13">
        <v>9.8000000000000007</v>
      </c>
      <c r="G113" s="13">
        <v>9.6999999999999993</v>
      </c>
      <c r="H113" s="13">
        <v>9.5</v>
      </c>
      <c r="I113" s="13">
        <v>9.4</v>
      </c>
      <c r="J113" s="13">
        <v>9.6</v>
      </c>
      <c r="K113" s="13">
        <v>9.8000000000000007</v>
      </c>
      <c r="L113" s="13">
        <v>10.6</v>
      </c>
      <c r="M113" s="13">
        <v>10.8</v>
      </c>
      <c r="N113" s="13">
        <v>10.8</v>
      </c>
      <c r="O113" s="13">
        <v>11.3</v>
      </c>
      <c r="P113" s="13">
        <v>11.8</v>
      </c>
      <c r="Q113" s="13">
        <v>11.6</v>
      </c>
      <c r="R113" s="13">
        <v>9.5</v>
      </c>
      <c r="S113" s="13">
        <v>8.6</v>
      </c>
      <c r="T113" s="13">
        <v>6.8</v>
      </c>
      <c r="U113" s="13">
        <v>6.8</v>
      </c>
      <c r="V113" s="13">
        <v>6.9</v>
      </c>
      <c r="W113" s="13">
        <v>6.6</v>
      </c>
      <c r="X113" s="13">
        <v>6.3</v>
      </c>
      <c r="Y113" s="13">
        <v>5.8</v>
      </c>
      <c r="Z113" s="13">
        <v>5.7</v>
      </c>
      <c r="AA113" s="5">
        <f t="shared" si="6"/>
        <v>9.136000000000001</v>
      </c>
      <c r="AB113" s="14" t="s">
        <v>30</v>
      </c>
    </row>
    <row r="114" spans="1:28" ht="14.25" customHeight="1" x14ac:dyDescent="0.2">
      <c r="A114" s="10" t="s">
        <v>31</v>
      </c>
      <c r="B114" s="13">
        <f t="array" ref="B114:Z114">TRANSPOSE(Heimwetter!C1923:C1947)</f>
        <v>5.7</v>
      </c>
      <c r="C114" s="13">
        <v>5.4</v>
      </c>
      <c r="D114" s="13">
        <v>5.3</v>
      </c>
      <c r="E114" s="13">
        <v>5.0999999999999996</v>
      </c>
      <c r="F114" s="13">
        <v>5</v>
      </c>
      <c r="G114" s="13">
        <v>5</v>
      </c>
      <c r="H114" s="13">
        <v>4.9000000000000004</v>
      </c>
      <c r="I114" s="13">
        <v>4.9000000000000004</v>
      </c>
      <c r="J114" s="13">
        <v>5.0999999999999996</v>
      </c>
      <c r="K114" s="13">
        <v>5.8</v>
      </c>
      <c r="L114" s="13">
        <v>6.8</v>
      </c>
      <c r="M114" s="13">
        <v>9.9</v>
      </c>
      <c r="N114" s="13">
        <v>9.4</v>
      </c>
      <c r="O114" s="13">
        <v>9.1</v>
      </c>
      <c r="P114" s="13">
        <v>8.9</v>
      </c>
      <c r="Q114" s="13">
        <v>9.3000000000000007</v>
      </c>
      <c r="R114" s="13">
        <v>8.8000000000000007</v>
      </c>
      <c r="S114" s="13">
        <v>8.3000000000000007</v>
      </c>
      <c r="T114" s="13">
        <v>7.9</v>
      </c>
      <c r="U114" s="13">
        <v>7.5</v>
      </c>
      <c r="V114" s="13">
        <v>7.3</v>
      </c>
      <c r="W114" s="13">
        <v>7.1</v>
      </c>
      <c r="X114" s="13">
        <v>6.8</v>
      </c>
      <c r="Y114" s="13">
        <v>6.6</v>
      </c>
      <c r="Z114" s="13">
        <v>6.1</v>
      </c>
      <c r="AA114" s="5">
        <f t="shared" si="6"/>
        <v>6.88</v>
      </c>
      <c r="AB114" s="14" t="s">
        <v>31</v>
      </c>
    </row>
    <row r="115" spans="1:28" ht="14.25" customHeight="1" x14ac:dyDescent="0.2">
      <c r="A115" s="10" t="s">
        <v>32</v>
      </c>
      <c r="B115" s="13">
        <f t="array" ref="B115:Z115">TRANSPOSE(Heimwetter!C1947:C1971)</f>
        <v>6.1</v>
      </c>
      <c r="C115" s="13">
        <v>5.2</v>
      </c>
      <c r="D115" s="13">
        <v>4.8</v>
      </c>
      <c r="E115" s="13">
        <v>4.8</v>
      </c>
      <c r="F115" s="13">
        <v>4.3</v>
      </c>
      <c r="G115" s="13">
        <v>4.3</v>
      </c>
      <c r="H115" s="13">
        <v>3.9</v>
      </c>
      <c r="I115" s="13">
        <v>3.4</v>
      </c>
      <c r="J115" s="13">
        <v>4.3</v>
      </c>
      <c r="K115" s="13">
        <v>7.6</v>
      </c>
      <c r="L115" s="13">
        <v>11.1</v>
      </c>
      <c r="M115" s="13">
        <v>12.6</v>
      </c>
      <c r="N115" s="13">
        <v>14</v>
      </c>
      <c r="O115" s="13">
        <v>15.8</v>
      </c>
      <c r="P115" s="13">
        <v>16.600000000000001</v>
      </c>
      <c r="Q115" s="13">
        <v>17.2</v>
      </c>
      <c r="R115" s="13">
        <v>16.100000000000001</v>
      </c>
      <c r="S115" s="13">
        <v>15</v>
      </c>
      <c r="T115" s="13">
        <v>13.1</v>
      </c>
      <c r="U115" s="13">
        <v>11.7</v>
      </c>
      <c r="V115" s="13">
        <v>10.3</v>
      </c>
      <c r="W115" s="13">
        <v>9.1999999999999993</v>
      </c>
      <c r="X115" s="13">
        <v>8.6</v>
      </c>
      <c r="Y115" s="13">
        <v>7.5</v>
      </c>
      <c r="Z115" s="13">
        <v>7.5</v>
      </c>
      <c r="AA115" s="5">
        <f t="shared" si="6"/>
        <v>9.3999999999999986</v>
      </c>
      <c r="AB115" s="14" t="s">
        <v>32</v>
      </c>
    </row>
    <row r="116" spans="1:28" ht="14.25" customHeight="1" x14ac:dyDescent="0.2">
      <c r="A116" s="10" t="s">
        <v>33</v>
      </c>
      <c r="B116" s="13">
        <f t="array" ref="B116:Z116">TRANSPOSE(Heimwetter!C1971:C1995)</f>
        <v>7.5</v>
      </c>
      <c r="C116" s="13">
        <v>7.3</v>
      </c>
      <c r="D116" s="13">
        <v>7.1</v>
      </c>
      <c r="E116" s="13">
        <v>7.1</v>
      </c>
      <c r="F116" s="13">
        <v>7.4</v>
      </c>
      <c r="G116" s="13">
        <v>7.5</v>
      </c>
      <c r="H116" s="13">
        <v>7.5</v>
      </c>
      <c r="I116" s="13">
        <v>7.5</v>
      </c>
      <c r="J116" s="13">
        <v>7.7</v>
      </c>
      <c r="K116" s="13">
        <v>8.1</v>
      </c>
      <c r="L116" s="13">
        <v>8.5</v>
      </c>
      <c r="M116" s="13">
        <v>9.1</v>
      </c>
      <c r="N116" s="13">
        <v>9.4</v>
      </c>
      <c r="O116" s="13">
        <v>10.3</v>
      </c>
      <c r="P116" s="13">
        <v>11.9</v>
      </c>
      <c r="Q116" s="13">
        <v>13.5</v>
      </c>
      <c r="R116" s="13">
        <v>13.9</v>
      </c>
      <c r="S116" s="13">
        <v>13.5</v>
      </c>
      <c r="T116" s="13">
        <v>12.4</v>
      </c>
      <c r="U116" s="13">
        <v>10.4</v>
      </c>
      <c r="V116" s="13">
        <v>8.3000000000000007</v>
      </c>
      <c r="W116" s="13">
        <v>7.2</v>
      </c>
      <c r="X116" s="13">
        <v>7.6</v>
      </c>
      <c r="Y116" s="13">
        <v>6.9</v>
      </c>
      <c r="Z116" s="13">
        <v>6.6</v>
      </c>
      <c r="AA116" s="5">
        <f t="shared" si="6"/>
        <v>8.968</v>
      </c>
      <c r="AB116" s="14" t="s">
        <v>33</v>
      </c>
    </row>
    <row r="117" spans="1:28" ht="14.25" customHeight="1" x14ac:dyDescent="0.2">
      <c r="A117" s="10" t="s">
        <v>34</v>
      </c>
      <c r="B117" s="13">
        <f t="array" ref="B117:Z117">TRANSPOSE(Heimwetter!C1995:C2019)</f>
        <v>6.6</v>
      </c>
      <c r="C117" s="13">
        <v>6.1</v>
      </c>
      <c r="D117" s="13">
        <v>5.3</v>
      </c>
      <c r="E117" s="13">
        <v>4.8</v>
      </c>
      <c r="F117" s="13">
        <v>4.4000000000000004</v>
      </c>
      <c r="G117" s="13">
        <v>3.9</v>
      </c>
      <c r="H117" s="13">
        <v>3.5</v>
      </c>
      <c r="I117" s="13">
        <v>3.6</v>
      </c>
      <c r="J117" s="13">
        <v>5.0999999999999996</v>
      </c>
      <c r="K117" s="13">
        <v>8.5</v>
      </c>
      <c r="L117" s="13">
        <v>10.8</v>
      </c>
      <c r="M117" s="13">
        <v>12.5</v>
      </c>
      <c r="N117" s="13">
        <v>14.4</v>
      </c>
      <c r="O117" s="13">
        <v>16</v>
      </c>
      <c r="P117" s="13">
        <v>17.100000000000001</v>
      </c>
      <c r="Q117" s="13">
        <v>17.600000000000001</v>
      </c>
      <c r="R117" s="13">
        <v>17.3</v>
      </c>
      <c r="S117" s="13">
        <v>16.3</v>
      </c>
      <c r="T117" s="13">
        <v>15</v>
      </c>
      <c r="U117" s="13">
        <v>13.1</v>
      </c>
      <c r="V117" s="13">
        <v>11.4</v>
      </c>
      <c r="W117" s="13">
        <v>10.6</v>
      </c>
      <c r="X117" s="13">
        <v>10.1</v>
      </c>
      <c r="Y117" s="13">
        <v>9.1999999999999993</v>
      </c>
      <c r="Z117" s="13">
        <v>8.9</v>
      </c>
      <c r="AA117" s="5">
        <f t="shared" si="6"/>
        <v>10.084000000000001</v>
      </c>
      <c r="AB117" s="14" t="s">
        <v>34</v>
      </c>
    </row>
    <row r="118" spans="1:28" ht="14.25" customHeight="1" x14ac:dyDescent="0.2">
      <c r="A118" s="10" t="s">
        <v>35</v>
      </c>
      <c r="B118" s="13">
        <f t="array" ref="B118:Z118">TRANSPOSE(Heimwetter!C2019:C2043)</f>
        <v>8.9</v>
      </c>
      <c r="C118" s="13">
        <v>8</v>
      </c>
      <c r="D118" s="13">
        <v>6.9</v>
      </c>
      <c r="E118" s="13">
        <v>6.4</v>
      </c>
      <c r="F118" s="13">
        <v>6.4</v>
      </c>
      <c r="G118" s="13">
        <v>6.1</v>
      </c>
      <c r="H118" s="13">
        <v>5.3</v>
      </c>
      <c r="I118" s="13">
        <v>4.9000000000000004</v>
      </c>
      <c r="J118" s="13">
        <v>4.8</v>
      </c>
      <c r="K118" s="13">
        <v>6.1</v>
      </c>
      <c r="L118" s="13">
        <v>9.9</v>
      </c>
      <c r="M118" s="13">
        <v>11.9</v>
      </c>
      <c r="N118" s="13">
        <v>14.2</v>
      </c>
      <c r="O118" s="13">
        <v>15.3</v>
      </c>
      <c r="P118" s="13">
        <v>16.8</v>
      </c>
      <c r="Q118" s="13">
        <v>16.899999999999999</v>
      </c>
      <c r="R118" s="13">
        <v>17.399999999999999</v>
      </c>
      <c r="S118" s="13">
        <v>17.399999999999999</v>
      </c>
      <c r="T118" s="13">
        <v>16.5</v>
      </c>
      <c r="U118" s="13">
        <v>14.9</v>
      </c>
      <c r="V118" s="13">
        <v>12.6</v>
      </c>
      <c r="W118" s="13">
        <v>10.3</v>
      </c>
      <c r="X118" s="13">
        <v>8.6</v>
      </c>
      <c r="Y118" s="13">
        <v>8</v>
      </c>
      <c r="Z118" s="13">
        <v>7.4</v>
      </c>
      <c r="AA118" s="5">
        <f t="shared" si="6"/>
        <v>10.476000000000001</v>
      </c>
      <c r="AB118" s="14" t="s">
        <v>35</v>
      </c>
    </row>
    <row r="119" spans="1:28" ht="14.25" customHeight="1" x14ac:dyDescent="0.2">
      <c r="A119" s="10" t="s">
        <v>36</v>
      </c>
      <c r="B119" s="13">
        <f t="array" ref="B119:Z119">TRANSPOSE(Heimwetter!C2043:C2067)</f>
        <v>7.4</v>
      </c>
      <c r="C119" s="13">
        <v>6.8</v>
      </c>
      <c r="D119" s="13">
        <v>6.1</v>
      </c>
      <c r="E119" s="13">
        <v>5.2</v>
      </c>
      <c r="F119" s="13">
        <v>4.4000000000000004</v>
      </c>
      <c r="G119" s="13">
        <v>3.8</v>
      </c>
      <c r="H119" s="13">
        <v>3.8</v>
      </c>
      <c r="I119" s="13">
        <v>3.1</v>
      </c>
      <c r="J119" s="13">
        <v>2.8</v>
      </c>
      <c r="K119" s="13">
        <v>4.3</v>
      </c>
      <c r="L119" s="13">
        <v>9.9</v>
      </c>
      <c r="M119" s="13">
        <v>13.1</v>
      </c>
      <c r="N119" s="13">
        <v>14.5</v>
      </c>
      <c r="O119" s="13">
        <v>16.399999999999999</v>
      </c>
      <c r="P119" s="13">
        <v>18.600000000000001</v>
      </c>
      <c r="Q119" s="13">
        <v>19.8</v>
      </c>
      <c r="R119" s="13">
        <v>20.3</v>
      </c>
      <c r="S119" s="13">
        <v>20.5</v>
      </c>
      <c r="T119" s="13">
        <v>19.8</v>
      </c>
      <c r="U119" s="13">
        <v>17.2</v>
      </c>
      <c r="V119" s="13">
        <v>14.8</v>
      </c>
      <c r="W119" s="13">
        <v>12.1</v>
      </c>
      <c r="X119" s="13">
        <v>11.5</v>
      </c>
      <c r="Y119" s="13">
        <v>10.8</v>
      </c>
      <c r="Z119" s="13">
        <v>9.1999999999999993</v>
      </c>
      <c r="AA119" s="5">
        <f t="shared" si="6"/>
        <v>11.048000000000002</v>
      </c>
      <c r="AB119" s="14" t="s">
        <v>36</v>
      </c>
    </row>
    <row r="120" spans="1:28" ht="14.25" customHeight="1" x14ac:dyDescent="0.2">
      <c r="A120" s="10" t="s">
        <v>37</v>
      </c>
      <c r="B120" s="13">
        <f t="array" ref="B120:Z120">TRANSPOSE(Heimwetter!C2067:C2091)</f>
        <v>9.1999999999999993</v>
      </c>
      <c r="C120" s="13">
        <v>8.1</v>
      </c>
      <c r="D120" s="13">
        <v>7.4</v>
      </c>
      <c r="E120" s="13">
        <v>7.9</v>
      </c>
      <c r="F120" s="13">
        <v>8.1999999999999993</v>
      </c>
      <c r="G120" s="13">
        <v>7.8</v>
      </c>
      <c r="H120" s="13">
        <v>6.6</v>
      </c>
      <c r="I120" s="13">
        <v>5.9</v>
      </c>
      <c r="J120" s="13">
        <v>5.0999999999999996</v>
      </c>
      <c r="K120" s="13">
        <v>6.2</v>
      </c>
      <c r="L120" s="13">
        <v>12.1</v>
      </c>
      <c r="M120" s="13">
        <v>15.8</v>
      </c>
      <c r="N120" s="13">
        <v>19.100000000000001</v>
      </c>
      <c r="O120" s="13">
        <v>20.6</v>
      </c>
      <c r="P120" s="13">
        <v>22.2</v>
      </c>
      <c r="Q120" s="13">
        <v>23.3</v>
      </c>
      <c r="R120" s="13">
        <v>22.6</v>
      </c>
      <c r="S120" s="13">
        <v>22.1</v>
      </c>
      <c r="T120" s="13">
        <v>21</v>
      </c>
      <c r="U120" s="13">
        <v>19.8</v>
      </c>
      <c r="V120" s="13">
        <v>17.899999999999999</v>
      </c>
      <c r="W120" s="13">
        <v>16.3</v>
      </c>
      <c r="X120" s="13">
        <v>15.8</v>
      </c>
      <c r="Y120" s="13">
        <v>15</v>
      </c>
      <c r="Z120" s="13">
        <v>13.8</v>
      </c>
      <c r="AA120" s="5">
        <f t="shared" si="6"/>
        <v>13.991999999999997</v>
      </c>
      <c r="AB120" s="14" t="s">
        <v>37</v>
      </c>
    </row>
    <row r="121" spans="1:28" ht="14.25" customHeight="1" x14ac:dyDescent="0.2">
      <c r="A121" s="10" t="s">
        <v>38</v>
      </c>
      <c r="B121" s="13">
        <f t="array" ref="B121:Z121">TRANSPOSE(Heimwetter!C2091:C2115)</f>
        <v>13.8</v>
      </c>
      <c r="C121" s="13">
        <v>12.8</v>
      </c>
      <c r="D121" s="13">
        <v>11.9</v>
      </c>
      <c r="E121" s="13">
        <v>11.4</v>
      </c>
      <c r="F121" s="13">
        <v>10.6</v>
      </c>
      <c r="G121" s="13">
        <v>10.3</v>
      </c>
      <c r="H121" s="13">
        <v>9.8000000000000007</v>
      </c>
      <c r="I121" s="13">
        <v>9.5</v>
      </c>
      <c r="J121" s="13">
        <v>9.8000000000000007</v>
      </c>
      <c r="K121" s="13">
        <v>10.6</v>
      </c>
      <c r="L121" s="13">
        <v>13.1</v>
      </c>
      <c r="M121" s="13">
        <v>15</v>
      </c>
      <c r="N121" s="13">
        <v>16.600000000000001</v>
      </c>
      <c r="O121" s="13">
        <v>17.3</v>
      </c>
      <c r="P121" s="13">
        <v>18.600000000000001</v>
      </c>
      <c r="Q121" s="13">
        <v>18.899999999999999</v>
      </c>
      <c r="R121" s="13">
        <v>18.5</v>
      </c>
      <c r="S121" s="13">
        <v>19.8</v>
      </c>
      <c r="T121" s="13">
        <v>20.100000000000001</v>
      </c>
      <c r="U121" s="13">
        <v>18.3</v>
      </c>
      <c r="V121" s="13">
        <v>16.3</v>
      </c>
      <c r="W121" s="13">
        <v>14.8</v>
      </c>
      <c r="X121" s="13">
        <v>13.4</v>
      </c>
      <c r="Y121" s="13">
        <v>12</v>
      </c>
      <c r="Z121" s="13">
        <v>11.5</v>
      </c>
      <c r="AA121" s="5">
        <f t="shared" si="6"/>
        <v>14.187999999999999</v>
      </c>
      <c r="AB121" s="14" t="s">
        <v>38</v>
      </c>
    </row>
    <row r="122" spans="1:28" ht="14.25" customHeight="1" x14ac:dyDescent="0.2">
      <c r="A122" s="9" t="s">
        <v>39</v>
      </c>
      <c r="B122" s="13">
        <f t="array" ref="B122:Z122">TRANSPOSE(Heimwetter!C2115:C2139)</f>
        <v>11.5</v>
      </c>
      <c r="C122" s="13">
        <v>10.9</v>
      </c>
      <c r="D122" s="13">
        <v>10.8</v>
      </c>
      <c r="E122" s="13">
        <v>11</v>
      </c>
      <c r="F122" s="13">
        <v>11.6</v>
      </c>
      <c r="G122" s="13">
        <v>11.6</v>
      </c>
      <c r="H122" s="13">
        <v>11.4</v>
      </c>
      <c r="I122" s="13">
        <v>11.2</v>
      </c>
      <c r="J122" s="13">
        <v>11.4</v>
      </c>
      <c r="K122" s="13">
        <v>11.7</v>
      </c>
      <c r="L122" s="13">
        <v>16.3</v>
      </c>
      <c r="M122" s="13">
        <v>18.3</v>
      </c>
      <c r="N122" s="13">
        <v>19.399999999999999</v>
      </c>
      <c r="O122" s="13">
        <v>20.9</v>
      </c>
      <c r="P122" s="13">
        <v>22.1</v>
      </c>
      <c r="Q122" s="13">
        <v>22.8</v>
      </c>
      <c r="R122" s="13">
        <v>23.3</v>
      </c>
      <c r="S122" s="13">
        <v>22.5</v>
      </c>
      <c r="T122" s="13">
        <v>21.5</v>
      </c>
      <c r="U122" s="13">
        <v>19.7</v>
      </c>
      <c r="V122" s="13">
        <v>17.8</v>
      </c>
      <c r="W122" s="13">
        <v>15.8</v>
      </c>
      <c r="X122" s="13">
        <v>14.1</v>
      </c>
      <c r="Y122" s="13">
        <v>13</v>
      </c>
      <c r="Z122" s="13">
        <v>12.6</v>
      </c>
      <c r="AA122" s="5">
        <f t="shared" si="6"/>
        <v>15.728000000000003</v>
      </c>
      <c r="AB122" s="14" t="s">
        <v>39</v>
      </c>
    </row>
    <row r="123" spans="1:28" ht="14.25" customHeight="1" x14ac:dyDescent="0.2">
      <c r="A123" s="10" t="s">
        <v>40</v>
      </c>
      <c r="B123" s="13">
        <f t="array" ref="B123:Z123">TRANSPOSE(Heimwetter!C2139:C2163)</f>
        <v>12.6</v>
      </c>
      <c r="C123" s="13">
        <v>11.8</v>
      </c>
      <c r="D123" s="13">
        <v>11.1</v>
      </c>
      <c r="E123" s="13">
        <v>10.3</v>
      </c>
      <c r="F123" s="13">
        <v>9.6</v>
      </c>
      <c r="G123" s="13">
        <v>9.4</v>
      </c>
      <c r="H123" s="13">
        <v>9.4</v>
      </c>
      <c r="I123" s="13">
        <v>9.1999999999999993</v>
      </c>
      <c r="J123" s="13">
        <v>10.1</v>
      </c>
      <c r="K123" s="13">
        <v>11.1</v>
      </c>
      <c r="L123" s="13">
        <v>14.1</v>
      </c>
      <c r="M123" s="13">
        <v>17.5</v>
      </c>
      <c r="N123" s="13">
        <v>20.100000000000001</v>
      </c>
      <c r="O123" s="13">
        <v>22.8</v>
      </c>
      <c r="P123" s="13">
        <v>21.4</v>
      </c>
      <c r="Q123" s="13">
        <v>22.5</v>
      </c>
      <c r="R123" s="13">
        <v>22.5</v>
      </c>
      <c r="S123" s="13">
        <v>21.9</v>
      </c>
      <c r="T123" s="13">
        <v>21.2</v>
      </c>
      <c r="U123" s="13">
        <v>19.899999999999999</v>
      </c>
      <c r="V123" s="13">
        <v>18.5</v>
      </c>
      <c r="W123" s="13">
        <v>17.399999999999999</v>
      </c>
      <c r="X123" s="13">
        <v>16.399999999999999</v>
      </c>
      <c r="Y123" s="13">
        <v>15.4</v>
      </c>
      <c r="Z123" s="13">
        <v>14.1</v>
      </c>
      <c r="AA123" s="5">
        <f t="shared" si="6"/>
        <v>15.611999999999997</v>
      </c>
      <c r="AB123" s="14" t="s">
        <v>40</v>
      </c>
    </row>
    <row r="124" spans="1:28" ht="14.25" customHeight="1" x14ac:dyDescent="0.2">
      <c r="A124" s="10" t="s">
        <v>10</v>
      </c>
      <c r="B124" s="13">
        <f t="array" ref="B124:Z124">TRANSPOSE(Heimwetter!C2163:C2187)</f>
        <v>14.1</v>
      </c>
      <c r="C124" s="13">
        <v>13.3</v>
      </c>
      <c r="D124" s="13">
        <v>13.2</v>
      </c>
      <c r="E124" s="13">
        <v>12.1</v>
      </c>
      <c r="F124" s="13">
        <v>11.7</v>
      </c>
      <c r="G124" s="13">
        <v>11.8</v>
      </c>
      <c r="H124" s="13">
        <v>11.8</v>
      </c>
      <c r="I124" s="13">
        <v>11.8</v>
      </c>
      <c r="J124" s="13">
        <v>12.3</v>
      </c>
      <c r="K124" s="13">
        <v>12.3</v>
      </c>
      <c r="L124" s="13">
        <v>14.7</v>
      </c>
      <c r="M124" s="13">
        <v>15.5</v>
      </c>
      <c r="N124" s="13">
        <v>17.8</v>
      </c>
      <c r="O124" s="13">
        <v>20.5</v>
      </c>
      <c r="P124" s="13">
        <v>21.9</v>
      </c>
      <c r="Q124" s="13">
        <v>22.2</v>
      </c>
      <c r="R124" s="13">
        <v>21.8</v>
      </c>
      <c r="S124" s="13">
        <v>20</v>
      </c>
      <c r="T124" s="13">
        <v>19.2</v>
      </c>
      <c r="U124" s="13">
        <v>17.5</v>
      </c>
      <c r="V124" s="13">
        <v>15.7</v>
      </c>
      <c r="W124" s="13">
        <v>14.3</v>
      </c>
      <c r="X124" s="13">
        <v>13.1</v>
      </c>
      <c r="Y124" s="13">
        <v>12.1</v>
      </c>
      <c r="Z124" s="13">
        <v>11.8</v>
      </c>
      <c r="AA124" s="5">
        <f t="shared" si="6"/>
        <v>15.3</v>
      </c>
      <c r="AB124" s="15">
        <v>1</v>
      </c>
    </row>
    <row r="125" spans="1:28" ht="14.25" customHeight="1" x14ac:dyDescent="0.2">
      <c r="A125" s="10"/>
      <c r="AA125" s="5"/>
      <c r="AB125" s="15"/>
    </row>
    <row r="126" spans="1:28" ht="14.25" customHeight="1" x14ac:dyDescent="0.2">
      <c r="A126" s="11" t="s">
        <v>41</v>
      </c>
      <c r="B126" s="5">
        <f t="shared" ref="B126:Z126" si="7">AVERAGE(B93:B124)</f>
        <v>7.7625000000000002</v>
      </c>
      <c r="C126" s="5">
        <f t="shared" si="7"/>
        <v>7.3500000000000014</v>
      </c>
      <c r="D126" s="5">
        <f t="shared" si="7"/>
        <v>7.0062500000000005</v>
      </c>
      <c r="E126" s="5">
        <f t="shared" si="7"/>
        <v>6.6093750000000009</v>
      </c>
      <c r="F126" s="5">
        <f t="shared" si="7"/>
        <v>6.484375</v>
      </c>
      <c r="G126" s="5">
        <f t="shared" si="7"/>
        <v>6.262500000000002</v>
      </c>
      <c r="H126" s="5">
        <f t="shared" si="7"/>
        <v>5.9906250000000023</v>
      </c>
      <c r="I126" s="5">
        <f t="shared" si="7"/>
        <v>5.8125</v>
      </c>
      <c r="J126" s="5">
        <f t="shared" si="7"/>
        <v>6.1156249999999996</v>
      </c>
      <c r="K126" s="5">
        <f t="shared" si="7"/>
        <v>7.4968749999999993</v>
      </c>
      <c r="L126" s="5">
        <f t="shared" si="7"/>
        <v>9.7906250000000004</v>
      </c>
      <c r="M126" s="5">
        <f t="shared" si="7"/>
        <v>11.478125000000002</v>
      </c>
      <c r="N126" s="5">
        <f t="shared" si="7"/>
        <v>12.68125</v>
      </c>
      <c r="O126" s="5">
        <f t="shared" si="7"/>
        <v>13.715625000000003</v>
      </c>
      <c r="P126" s="5">
        <f t="shared" si="7"/>
        <v>14.312500000000002</v>
      </c>
      <c r="Q126" s="5">
        <f t="shared" si="7"/>
        <v>14.759375</v>
      </c>
      <c r="R126" s="5">
        <f t="shared" si="7"/>
        <v>14.465625000000005</v>
      </c>
      <c r="S126" s="5">
        <f t="shared" si="7"/>
        <v>13.915625</v>
      </c>
      <c r="T126" s="5">
        <f t="shared" si="7"/>
        <v>12.725000000000001</v>
      </c>
      <c r="U126" s="5">
        <f t="shared" si="7"/>
        <v>11.375000000000002</v>
      </c>
      <c r="V126" s="5">
        <f t="shared" si="7"/>
        <v>10.212500000000002</v>
      </c>
      <c r="W126" s="5">
        <f t="shared" si="7"/>
        <v>9.3374999999999986</v>
      </c>
      <c r="X126" s="5">
        <f t="shared" si="7"/>
        <v>8.8218750000000004</v>
      </c>
      <c r="Y126" s="5">
        <f t="shared" si="7"/>
        <v>8.3937500000000007</v>
      </c>
      <c r="Z126" s="5">
        <f t="shared" si="7"/>
        <v>8.0093750000000004</v>
      </c>
      <c r="AA126" s="5">
        <f>AVERAGE(AA93:AA123)</f>
        <v>9.4526451612903237</v>
      </c>
    </row>
    <row r="127" spans="1:28" ht="14.25" customHeight="1" x14ac:dyDescent="0.2">
      <c r="A127" s="11" t="s">
        <v>42</v>
      </c>
      <c r="B127" s="5">
        <v>0</v>
      </c>
      <c r="C127" s="5">
        <v>1</v>
      </c>
      <c r="D127" s="5">
        <v>2</v>
      </c>
      <c r="E127" s="5">
        <v>3</v>
      </c>
      <c r="F127" s="5">
        <v>4</v>
      </c>
      <c r="G127" s="5">
        <v>5</v>
      </c>
      <c r="H127" s="5">
        <v>6</v>
      </c>
      <c r="I127" s="5">
        <v>7</v>
      </c>
      <c r="J127" s="5">
        <v>8</v>
      </c>
      <c r="K127" s="5">
        <v>9</v>
      </c>
      <c r="L127" s="5">
        <v>10</v>
      </c>
      <c r="M127" s="5">
        <v>11</v>
      </c>
      <c r="N127" s="5">
        <v>12</v>
      </c>
      <c r="O127" s="5">
        <v>13</v>
      </c>
      <c r="P127" s="5">
        <v>14</v>
      </c>
      <c r="Q127" s="5">
        <v>15</v>
      </c>
      <c r="R127" s="5">
        <v>16</v>
      </c>
      <c r="S127" s="5">
        <v>17</v>
      </c>
      <c r="T127" s="5">
        <v>18</v>
      </c>
      <c r="U127" s="5">
        <v>19</v>
      </c>
      <c r="V127" s="5">
        <v>20</v>
      </c>
      <c r="W127" s="5">
        <v>21</v>
      </c>
      <c r="X127" s="5">
        <v>22</v>
      </c>
      <c r="Y127" s="5">
        <v>23</v>
      </c>
      <c r="Z127" s="5">
        <v>24</v>
      </c>
      <c r="AA127" s="5" t="s">
        <v>9</v>
      </c>
    </row>
    <row r="128" spans="1:28" ht="14.25" customHeight="1" x14ac:dyDescent="0.2">
      <c r="A128" s="12" t="s">
        <v>43</v>
      </c>
      <c r="B128" s="5">
        <f>$AA$126</f>
        <v>9.4526451612903237</v>
      </c>
      <c r="C128" s="5">
        <f t="shared" ref="C128:Z128" si="8">$AA$126</f>
        <v>9.4526451612903237</v>
      </c>
      <c r="D128" s="5">
        <f t="shared" si="8"/>
        <v>9.4526451612903237</v>
      </c>
      <c r="E128" s="5">
        <f t="shared" si="8"/>
        <v>9.4526451612903237</v>
      </c>
      <c r="F128" s="5">
        <f t="shared" si="8"/>
        <v>9.4526451612903237</v>
      </c>
      <c r="G128" s="5">
        <f t="shared" si="8"/>
        <v>9.4526451612903237</v>
      </c>
      <c r="H128" s="5">
        <f t="shared" si="8"/>
        <v>9.4526451612903237</v>
      </c>
      <c r="I128" s="5">
        <f t="shared" si="8"/>
        <v>9.4526451612903237</v>
      </c>
      <c r="J128" s="5">
        <f t="shared" si="8"/>
        <v>9.4526451612903237</v>
      </c>
      <c r="K128" s="5">
        <f t="shared" si="8"/>
        <v>9.4526451612903237</v>
      </c>
      <c r="L128" s="5">
        <f t="shared" si="8"/>
        <v>9.4526451612903237</v>
      </c>
      <c r="M128" s="5">
        <f t="shared" si="8"/>
        <v>9.4526451612903237</v>
      </c>
      <c r="N128" s="5">
        <f t="shared" si="8"/>
        <v>9.4526451612903237</v>
      </c>
      <c r="O128" s="5">
        <f t="shared" si="8"/>
        <v>9.4526451612903237</v>
      </c>
      <c r="P128" s="5">
        <f t="shared" si="8"/>
        <v>9.4526451612903237</v>
      </c>
      <c r="Q128" s="5">
        <f t="shared" si="8"/>
        <v>9.4526451612903237</v>
      </c>
      <c r="R128" s="5">
        <f t="shared" si="8"/>
        <v>9.4526451612903237</v>
      </c>
      <c r="S128" s="5">
        <f t="shared" si="8"/>
        <v>9.4526451612903237</v>
      </c>
      <c r="T128" s="5">
        <f t="shared" si="8"/>
        <v>9.4526451612903237</v>
      </c>
      <c r="U128" s="5">
        <f t="shared" si="8"/>
        <v>9.4526451612903237</v>
      </c>
      <c r="V128" s="5">
        <f t="shared" si="8"/>
        <v>9.4526451612903237</v>
      </c>
      <c r="W128" s="5">
        <f t="shared" si="8"/>
        <v>9.4526451612903237</v>
      </c>
      <c r="X128" s="5">
        <f t="shared" si="8"/>
        <v>9.4526451612903237</v>
      </c>
      <c r="Y128" s="5">
        <f t="shared" si="8"/>
        <v>9.4526451612903237</v>
      </c>
      <c r="Z128" s="5">
        <f t="shared" si="8"/>
        <v>9.4526451612903237</v>
      </c>
    </row>
    <row r="129" spans="1:28" ht="14.25" customHeight="1" x14ac:dyDescent="0.2">
      <c r="A129" s="6" t="s">
        <v>41</v>
      </c>
      <c r="B129" s="13">
        <v>8.9032258064516121</v>
      </c>
      <c r="C129" s="13">
        <v>8.5483870967741939</v>
      </c>
      <c r="D129" s="13">
        <v>8.3548387096774199</v>
      </c>
      <c r="E129" s="13">
        <v>8.064516129032258</v>
      </c>
      <c r="F129" s="13">
        <v>7.806451612903226</v>
      </c>
      <c r="G129" s="13">
        <v>7.4516129032258061</v>
      </c>
      <c r="H129" s="13">
        <v>7.419354838709677</v>
      </c>
      <c r="I129" s="13">
        <v>7.32258064516129</v>
      </c>
      <c r="J129" s="13">
        <v>7.5161290322580649</v>
      </c>
      <c r="K129" s="13">
        <v>8.258064516129032</v>
      </c>
      <c r="L129" s="13">
        <v>9.387096774193548</v>
      </c>
      <c r="M129" s="13">
        <v>10.774193548387096</v>
      </c>
      <c r="N129" s="13">
        <v>12.32258064516129</v>
      </c>
      <c r="O129" s="13">
        <v>13.258064516129032</v>
      </c>
      <c r="P129" s="13">
        <v>13.96774193548387</v>
      </c>
      <c r="Q129" s="13">
        <v>14.129032258064516</v>
      </c>
      <c r="R129" s="13">
        <v>13.67741935483871</v>
      </c>
      <c r="S129" s="13">
        <v>12.774193548387096</v>
      </c>
      <c r="T129" s="13">
        <v>11.709677419354838</v>
      </c>
      <c r="U129" s="13">
        <v>10.67741935483871</v>
      </c>
      <c r="V129" s="13">
        <v>10.32258064516129</v>
      </c>
      <c r="W129" s="13">
        <v>9.870967741935484</v>
      </c>
      <c r="X129" s="13">
        <v>9.5806451612903221</v>
      </c>
      <c r="Y129" s="13">
        <v>9.2258064516129039</v>
      </c>
    </row>
    <row r="133" spans="1:28" ht="14.25" customHeight="1" x14ac:dyDescent="0.2">
      <c r="B133" s="5"/>
      <c r="E133" s="5" t="s">
        <v>4</v>
      </c>
      <c r="G133" s="13" t="s">
        <v>46</v>
      </c>
      <c r="J133" s="5" t="s">
        <v>6</v>
      </c>
      <c r="L133" s="235">
        <v>2012</v>
      </c>
    </row>
    <row r="135" spans="1:28" ht="14.25" customHeight="1" x14ac:dyDescent="0.2">
      <c r="G135" s="5" t="s">
        <v>7</v>
      </c>
    </row>
    <row r="136" spans="1:28" ht="14.25" customHeight="1" x14ac:dyDescent="0.2">
      <c r="AB136" s="7" t="s">
        <v>8</v>
      </c>
    </row>
    <row r="137" spans="1:28" ht="14.25" customHeight="1" x14ac:dyDescent="0.2">
      <c r="A137" s="9"/>
      <c r="B137" s="13">
        <v>0</v>
      </c>
      <c r="C137" s="13">
        <v>1</v>
      </c>
      <c r="D137" s="13">
        <v>2</v>
      </c>
      <c r="E137" s="13">
        <v>3</v>
      </c>
      <c r="F137" s="13">
        <v>4</v>
      </c>
      <c r="G137" s="13">
        <v>5</v>
      </c>
      <c r="H137" s="13">
        <v>6</v>
      </c>
      <c r="I137" s="13">
        <v>7</v>
      </c>
      <c r="J137" s="13">
        <v>8</v>
      </c>
      <c r="K137" s="13">
        <v>9</v>
      </c>
      <c r="L137" s="13">
        <v>10</v>
      </c>
      <c r="M137" s="13">
        <v>11</v>
      </c>
      <c r="N137" s="13">
        <v>12</v>
      </c>
      <c r="O137" s="13">
        <v>13</v>
      </c>
      <c r="P137" s="13">
        <v>14</v>
      </c>
      <c r="Q137" s="13">
        <v>15</v>
      </c>
      <c r="R137" s="13">
        <v>16</v>
      </c>
      <c r="S137" s="13">
        <v>17</v>
      </c>
      <c r="T137" s="13">
        <v>18</v>
      </c>
      <c r="U137" s="13">
        <v>19</v>
      </c>
      <c r="V137" s="13">
        <v>20</v>
      </c>
      <c r="W137" s="13">
        <v>21</v>
      </c>
      <c r="X137" s="13">
        <v>22</v>
      </c>
      <c r="Y137" s="13">
        <v>23</v>
      </c>
      <c r="Z137" s="13">
        <v>24</v>
      </c>
      <c r="AA137" s="13" t="s">
        <v>9</v>
      </c>
    </row>
    <row r="138" spans="1:28" ht="14.25" customHeight="1" x14ac:dyDescent="0.2">
      <c r="A138" s="9" t="s">
        <v>10</v>
      </c>
      <c r="B138" s="13">
        <f t="array" ref="B138:Z138">TRANSPOSE(Heimwetter!C2163:C2187)</f>
        <v>14.1</v>
      </c>
      <c r="C138" s="13">
        <v>13.3</v>
      </c>
      <c r="D138" s="13">
        <v>13.2</v>
      </c>
      <c r="E138" s="13">
        <v>12.1</v>
      </c>
      <c r="F138" s="13">
        <v>11.7</v>
      </c>
      <c r="G138" s="13">
        <v>11.8</v>
      </c>
      <c r="H138" s="13">
        <v>11.8</v>
      </c>
      <c r="I138" s="13">
        <v>11.8</v>
      </c>
      <c r="J138" s="13">
        <v>12.3</v>
      </c>
      <c r="K138" s="13">
        <v>12.3</v>
      </c>
      <c r="L138" s="13">
        <v>14.7</v>
      </c>
      <c r="M138" s="13">
        <v>15.5</v>
      </c>
      <c r="N138" s="13">
        <v>17.8</v>
      </c>
      <c r="O138" s="13">
        <v>20.5</v>
      </c>
      <c r="P138" s="13">
        <v>21.9</v>
      </c>
      <c r="Q138" s="13">
        <v>22.2</v>
      </c>
      <c r="R138" s="13">
        <v>21.8</v>
      </c>
      <c r="S138" s="13">
        <v>20</v>
      </c>
      <c r="T138" s="13">
        <v>19.2</v>
      </c>
      <c r="U138" s="13">
        <v>17.5</v>
      </c>
      <c r="V138" s="13">
        <v>15.7</v>
      </c>
      <c r="W138" s="13">
        <v>14.3</v>
      </c>
      <c r="X138" s="13">
        <v>13.1</v>
      </c>
      <c r="Y138" s="13">
        <v>12.1</v>
      </c>
      <c r="Z138" s="13">
        <v>11.8</v>
      </c>
      <c r="AA138" s="5">
        <f>AVERAGE(B138:Z138)</f>
        <v>15.3</v>
      </c>
      <c r="AB138" s="14" t="s">
        <v>10</v>
      </c>
    </row>
    <row r="139" spans="1:28" ht="14.25" customHeight="1" x14ac:dyDescent="0.2">
      <c r="A139" s="10" t="s">
        <v>11</v>
      </c>
      <c r="B139" s="13">
        <f t="array" ref="B139:Z139">TRANSPOSE(Heimwetter!C2187:C2211)</f>
        <v>11.8</v>
      </c>
      <c r="C139" s="13">
        <v>10.9</v>
      </c>
      <c r="D139" s="13">
        <v>10.4</v>
      </c>
      <c r="E139" s="13">
        <v>9.4</v>
      </c>
      <c r="F139" s="13">
        <v>8.8000000000000007</v>
      </c>
      <c r="G139" s="13">
        <v>8.8000000000000007</v>
      </c>
      <c r="H139" s="13">
        <v>8.8000000000000007</v>
      </c>
      <c r="I139" s="13">
        <v>8.5</v>
      </c>
      <c r="J139" s="13">
        <v>8.3000000000000007</v>
      </c>
      <c r="K139" s="13">
        <v>9.1</v>
      </c>
      <c r="L139" s="13">
        <v>10.5</v>
      </c>
      <c r="M139" s="13">
        <v>13.4</v>
      </c>
      <c r="N139" s="13"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5">
        <f t="shared" ref="AA139:AA168" si="9">AVERAGE(B139:Z139)</f>
        <v>4.7479999999999993</v>
      </c>
      <c r="AB139" s="14" t="s">
        <v>11</v>
      </c>
    </row>
    <row r="140" spans="1:28" ht="14.25" customHeight="1" x14ac:dyDescent="0.2">
      <c r="A140" s="10" t="s">
        <v>12</v>
      </c>
      <c r="B140" s="13">
        <f t="array" ref="B140:Z140">TRANSPOSE(Heimwetter!C2211:C2235)</f>
        <v>0</v>
      </c>
      <c r="C140" s="13">
        <v>0</v>
      </c>
      <c r="D140" s="13"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5">
        <f t="shared" si="9"/>
        <v>0</v>
      </c>
      <c r="AB140" s="14" t="s">
        <v>12</v>
      </c>
    </row>
    <row r="141" spans="1:28" ht="14.25" customHeight="1" x14ac:dyDescent="0.2">
      <c r="A141" s="10" t="s">
        <v>13</v>
      </c>
      <c r="B141" s="13">
        <f t="array" ref="B141:Z141">TRANSPOSE(Heimwetter!C2235:C2259)</f>
        <v>0</v>
      </c>
      <c r="C141" s="13">
        <v>0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5">
        <f t="shared" si="9"/>
        <v>0</v>
      </c>
      <c r="AB141" s="14" t="s">
        <v>13</v>
      </c>
    </row>
    <row r="142" spans="1:28" ht="14.25" customHeight="1" x14ac:dyDescent="0.2">
      <c r="A142" s="9" t="s">
        <v>14</v>
      </c>
      <c r="B142" s="13">
        <f t="array" ref="B142:Z142">TRANSPOSE(Heimwetter!C2259:C2283)</f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5">
        <f t="shared" si="9"/>
        <v>0</v>
      </c>
      <c r="AB142" s="14" t="s">
        <v>14</v>
      </c>
    </row>
    <row r="143" spans="1:28" ht="14.25" customHeight="1" x14ac:dyDescent="0.2">
      <c r="A143" s="10" t="s">
        <v>15</v>
      </c>
      <c r="B143" s="13">
        <f t="array" ref="B143:Z143">TRANSPOSE(Heimwetter!C2283:C2307)</f>
        <v>0</v>
      </c>
      <c r="C143" s="13">
        <v>0</v>
      </c>
      <c r="D143" s="13"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  <c r="U143" s="13">
        <v>0</v>
      </c>
      <c r="V143" s="13">
        <v>0</v>
      </c>
      <c r="W143" s="13">
        <v>0</v>
      </c>
      <c r="X143" s="13">
        <v>0</v>
      </c>
      <c r="Y143" s="13">
        <v>0</v>
      </c>
      <c r="Z143" s="13">
        <v>0</v>
      </c>
      <c r="AA143" s="5">
        <f t="shared" si="9"/>
        <v>0</v>
      </c>
      <c r="AB143" s="14" t="s">
        <v>15</v>
      </c>
    </row>
    <row r="144" spans="1:28" ht="14.25" customHeight="1" x14ac:dyDescent="0.2">
      <c r="A144" s="10" t="s">
        <v>16</v>
      </c>
      <c r="B144" s="13">
        <f t="array" ref="B144:Z144">TRANSPOSE(Heimwetter!C2307:C2331)</f>
        <v>0</v>
      </c>
      <c r="C144" s="13">
        <v>0</v>
      </c>
      <c r="D144" s="13"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0</v>
      </c>
      <c r="X144" s="13">
        <v>0</v>
      </c>
      <c r="Y144" s="13">
        <v>0</v>
      </c>
      <c r="Z144" s="13">
        <v>0</v>
      </c>
      <c r="AA144" s="5">
        <f t="shared" si="9"/>
        <v>0</v>
      </c>
      <c r="AB144" s="14" t="s">
        <v>16</v>
      </c>
    </row>
    <row r="145" spans="1:28" ht="14.25" customHeight="1" x14ac:dyDescent="0.2">
      <c r="A145" s="10" t="s">
        <v>17</v>
      </c>
      <c r="B145" s="13">
        <f t="array" ref="B145:Z145">TRANSPOSE(Heimwetter!C2331:C2355)</f>
        <v>0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  <c r="U145" s="13">
        <v>0</v>
      </c>
      <c r="V145" s="13">
        <v>0</v>
      </c>
      <c r="W145" s="13">
        <v>0</v>
      </c>
      <c r="X145" s="13">
        <v>0</v>
      </c>
      <c r="Y145" s="13">
        <v>0</v>
      </c>
      <c r="Z145" s="13">
        <v>0</v>
      </c>
      <c r="AA145" s="5">
        <f t="shared" si="9"/>
        <v>0</v>
      </c>
      <c r="AB145" s="14" t="s">
        <v>17</v>
      </c>
    </row>
    <row r="146" spans="1:28" ht="14.25" customHeight="1" x14ac:dyDescent="0.2">
      <c r="A146" s="10" t="s">
        <v>18</v>
      </c>
      <c r="B146" s="13">
        <f t="array" ref="B146:Z146">TRANSPOSE(Heimwetter!C2355:C2379)</f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0</v>
      </c>
      <c r="W146" s="13">
        <v>0</v>
      </c>
      <c r="X146" s="13">
        <v>0</v>
      </c>
      <c r="Y146" s="13">
        <v>0</v>
      </c>
      <c r="Z146" s="13">
        <v>0</v>
      </c>
      <c r="AA146" s="5">
        <f t="shared" si="9"/>
        <v>0</v>
      </c>
      <c r="AB146" s="14" t="s">
        <v>18</v>
      </c>
    </row>
    <row r="147" spans="1:28" ht="14.25" customHeight="1" x14ac:dyDescent="0.2">
      <c r="A147" s="10" t="s">
        <v>19</v>
      </c>
      <c r="B147" s="13">
        <f t="array" ref="B147:Z147">TRANSPOSE(Heimwetter!C2379:C2403)</f>
        <v>0</v>
      </c>
      <c r="C147" s="13">
        <v>0</v>
      </c>
      <c r="D147" s="13"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5">
        <f t="shared" si="9"/>
        <v>0</v>
      </c>
      <c r="AB147" s="14" t="s">
        <v>19</v>
      </c>
    </row>
    <row r="148" spans="1:28" ht="14.25" customHeight="1" x14ac:dyDescent="0.2">
      <c r="A148" s="10" t="s">
        <v>20</v>
      </c>
      <c r="B148" s="13">
        <f t="array" ref="B148:Z148">TRANSPOSE(Heimwetter!C2403:C2427)</f>
        <v>0</v>
      </c>
      <c r="C148" s="13">
        <v>0</v>
      </c>
      <c r="D148" s="13"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5">
        <f t="shared" si="9"/>
        <v>0</v>
      </c>
      <c r="AB148" s="14" t="s">
        <v>20</v>
      </c>
    </row>
    <row r="149" spans="1:28" ht="14.25" customHeight="1" x14ac:dyDescent="0.2">
      <c r="A149" s="10" t="s">
        <v>21</v>
      </c>
      <c r="B149" s="13">
        <f t="array" ref="B149:Z149">TRANSPOSE(Heimwetter!C2427:C2451)</f>
        <v>0</v>
      </c>
      <c r="C149" s="13">
        <v>0</v>
      </c>
      <c r="D149" s="13"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0</v>
      </c>
      <c r="V149" s="13">
        <v>0</v>
      </c>
      <c r="W149" s="13">
        <v>0</v>
      </c>
      <c r="X149" s="13">
        <v>0</v>
      </c>
      <c r="Y149" s="13">
        <v>0</v>
      </c>
      <c r="Z149" s="13">
        <v>0</v>
      </c>
      <c r="AA149" s="5">
        <f t="shared" si="9"/>
        <v>0</v>
      </c>
      <c r="AB149" s="14" t="s">
        <v>21</v>
      </c>
    </row>
    <row r="150" spans="1:28" ht="14.25" customHeight="1" x14ac:dyDescent="0.2">
      <c r="A150" s="10" t="s">
        <v>22</v>
      </c>
      <c r="B150" s="13">
        <f t="array" ref="B150:Z150">TRANSPOSE(Heimwetter!C2451:C2475)</f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5">
        <f t="shared" si="9"/>
        <v>0</v>
      </c>
      <c r="AB150" s="14" t="s">
        <v>22</v>
      </c>
    </row>
    <row r="151" spans="1:28" ht="14.25" customHeight="1" x14ac:dyDescent="0.2">
      <c r="A151" s="10" t="s">
        <v>23</v>
      </c>
      <c r="B151" s="13">
        <f t="array" ref="B151:Z151">TRANSPOSE(Heimwetter!C2475:C2499)</f>
        <v>0</v>
      </c>
      <c r="C151" s="13">
        <v>0</v>
      </c>
      <c r="D151" s="13"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  <c r="U151" s="13">
        <v>0</v>
      </c>
      <c r="V151" s="13">
        <v>0</v>
      </c>
      <c r="W151" s="13">
        <v>0</v>
      </c>
      <c r="X151" s="13">
        <v>0</v>
      </c>
      <c r="Y151" s="13">
        <v>0</v>
      </c>
      <c r="Z151" s="13">
        <v>0</v>
      </c>
      <c r="AA151" s="5">
        <f t="shared" si="9"/>
        <v>0</v>
      </c>
      <c r="AB151" s="14" t="s">
        <v>23</v>
      </c>
    </row>
    <row r="152" spans="1:28" ht="14.25" customHeight="1" x14ac:dyDescent="0.2">
      <c r="A152" s="10" t="s">
        <v>24</v>
      </c>
      <c r="B152" s="13">
        <f t="array" ref="B152:Z152">TRANSPOSE(Heimwetter!C2499:C2523)</f>
        <v>0</v>
      </c>
      <c r="C152" s="13">
        <v>0</v>
      </c>
      <c r="D152" s="13"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0</v>
      </c>
      <c r="W152" s="13">
        <v>0</v>
      </c>
      <c r="X152" s="13">
        <v>0</v>
      </c>
      <c r="Y152" s="13">
        <v>0</v>
      </c>
      <c r="Z152" s="13">
        <v>0</v>
      </c>
      <c r="AA152" s="5">
        <f t="shared" si="9"/>
        <v>0</v>
      </c>
      <c r="AB152" s="14" t="s">
        <v>24</v>
      </c>
    </row>
    <row r="153" spans="1:28" ht="14.25" customHeight="1" x14ac:dyDescent="0.2">
      <c r="A153" s="10" t="s">
        <v>25</v>
      </c>
      <c r="B153" s="13">
        <f t="array" ref="B153:Z153">TRANSPOSE(Heimwetter!C2523:C2547)</f>
        <v>0</v>
      </c>
      <c r="C153" s="13">
        <v>0</v>
      </c>
      <c r="D153" s="13"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5">
        <f t="shared" si="9"/>
        <v>0</v>
      </c>
      <c r="AB153" s="14" t="s">
        <v>25</v>
      </c>
    </row>
    <row r="154" spans="1:28" ht="14.25" customHeight="1" x14ac:dyDescent="0.2">
      <c r="A154" s="10" t="s">
        <v>26</v>
      </c>
      <c r="B154" s="13">
        <f t="array" ref="B154:Z154">TRANSPOSE(Heimwetter!C2547:C2571)</f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0</v>
      </c>
      <c r="V154" s="13">
        <v>0</v>
      </c>
      <c r="W154" s="13">
        <v>0</v>
      </c>
      <c r="X154" s="13">
        <v>0</v>
      </c>
      <c r="Y154" s="13">
        <v>0</v>
      </c>
      <c r="Z154" s="13">
        <v>0</v>
      </c>
      <c r="AA154" s="5">
        <f t="shared" si="9"/>
        <v>0</v>
      </c>
      <c r="AB154" s="14" t="s">
        <v>26</v>
      </c>
    </row>
    <row r="155" spans="1:28" ht="14.25" customHeight="1" x14ac:dyDescent="0.2">
      <c r="A155" s="10" t="s">
        <v>27</v>
      </c>
      <c r="B155" s="13">
        <f t="array" ref="B155:Z155">TRANSPOSE(Heimwetter!C2571:C2595)</f>
        <v>0</v>
      </c>
      <c r="C155" s="13">
        <v>0</v>
      </c>
      <c r="D155" s="13"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0</v>
      </c>
      <c r="W155" s="13">
        <v>0</v>
      </c>
      <c r="X155" s="13">
        <v>0</v>
      </c>
      <c r="Y155" s="13">
        <v>0</v>
      </c>
      <c r="Z155" s="13">
        <v>0</v>
      </c>
      <c r="AA155" s="5">
        <f t="shared" si="9"/>
        <v>0</v>
      </c>
      <c r="AB155" s="14" t="s">
        <v>27</v>
      </c>
    </row>
    <row r="156" spans="1:28" ht="14.25" customHeight="1" x14ac:dyDescent="0.2">
      <c r="A156" s="10" t="s">
        <v>28</v>
      </c>
      <c r="B156" s="13">
        <f t="array" ref="B156:Z156">TRANSPOSE(Heimwetter!C2595:C2619)</f>
        <v>0</v>
      </c>
      <c r="C156" s="13">
        <v>0</v>
      </c>
      <c r="D156" s="13"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0</v>
      </c>
      <c r="W156" s="13">
        <v>0</v>
      </c>
      <c r="X156" s="13">
        <v>0</v>
      </c>
      <c r="Y156" s="13">
        <v>0</v>
      </c>
      <c r="Z156" s="13">
        <v>0</v>
      </c>
      <c r="AA156" s="5">
        <f t="shared" si="9"/>
        <v>0</v>
      </c>
      <c r="AB156" s="14" t="s">
        <v>28</v>
      </c>
    </row>
    <row r="157" spans="1:28" ht="14.25" customHeight="1" x14ac:dyDescent="0.2">
      <c r="A157" s="10" t="s">
        <v>29</v>
      </c>
      <c r="B157" s="13">
        <f t="array" ref="B157:Z157">TRANSPOSE(Heimwetter!C2619:C2643)</f>
        <v>0</v>
      </c>
      <c r="C157" s="13">
        <v>0</v>
      </c>
      <c r="D157" s="13"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5">
        <f t="shared" si="9"/>
        <v>0</v>
      </c>
      <c r="AB157" s="14" t="s">
        <v>29</v>
      </c>
    </row>
    <row r="158" spans="1:28" ht="14.25" customHeight="1" x14ac:dyDescent="0.2">
      <c r="A158" s="10" t="s">
        <v>30</v>
      </c>
      <c r="B158" s="13">
        <f t="array" ref="B158:Z158">TRANSPOSE(Heimwetter!C2643:C2667)</f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>
        <v>0</v>
      </c>
      <c r="Y158" s="13">
        <v>0</v>
      </c>
      <c r="Z158" s="13">
        <v>0</v>
      </c>
      <c r="AA158" s="5">
        <f t="shared" si="9"/>
        <v>0</v>
      </c>
      <c r="AB158" s="14" t="s">
        <v>30</v>
      </c>
    </row>
    <row r="159" spans="1:28" ht="14.25" customHeight="1" x14ac:dyDescent="0.2">
      <c r="A159" s="10" t="s">
        <v>31</v>
      </c>
      <c r="B159" s="13">
        <f t="array" ref="B159:Z159">TRANSPOSE(Heimwetter!C2667:C2691)</f>
        <v>0</v>
      </c>
      <c r="C159" s="13">
        <v>0</v>
      </c>
      <c r="D159" s="13"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  <c r="U159" s="13">
        <v>0</v>
      </c>
      <c r="V159" s="13">
        <v>0</v>
      </c>
      <c r="W159" s="13">
        <v>0</v>
      </c>
      <c r="X159" s="13">
        <v>0</v>
      </c>
      <c r="Y159" s="13">
        <v>0</v>
      </c>
      <c r="Z159" s="13">
        <v>0</v>
      </c>
      <c r="AA159" s="5">
        <f t="shared" si="9"/>
        <v>0</v>
      </c>
      <c r="AB159" s="14" t="s">
        <v>31</v>
      </c>
    </row>
    <row r="160" spans="1:28" ht="14.25" customHeight="1" x14ac:dyDescent="0.2">
      <c r="A160" s="10" t="s">
        <v>32</v>
      </c>
      <c r="B160" s="13">
        <f t="array" ref="B160:Z160">TRANSPOSE(Heimwetter!C2691:C2715)</f>
        <v>0</v>
      </c>
      <c r="C160" s="13">
        <v>0</v>
      </c>
      <c r="D160" s="13"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5">
        <f t="shared" si="9"/>
        <v>0</v>
      </c>
      <c r="AB160" s="14" t="s">
        <v>32</v>
      </c>
    </row>
    <row r="161" spans="1:28" ht="14.25" customHeight="1" x14ac:dyDescent="0.2">
      <c r="A161" s="10" t="s">
        <v>33</v>
      </c>
      <c r="B161" s="13">
        <f t="array" ref="B161:Z161">TRANSPOSE(Heimwetter!C2715:C2739)</f>
        <v>0</v>
      </c>
      <c r="C161" s="13">
        <v>0</v>
      </c>
      <c r="D161" s="13"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5">
        <f t="shared" si="9"/>
        <v>0</v>
      </c>
      <c r="AB161" s="14" t="s">
        <v>33</v>
      </c>
    </row>
    <row r="162" spans="1:28" ht="14.25" customHeight="1" x14ac:dyDescent="0.2">
      <c r="A162" s="10" t="s">
        <v>34</v>
      </c>
      <c r="B162" s="13">
        <f t="array" ref="B162:Z162">TRANSPOSE(Heimwetter!C2739:C2763)</f>
        <v>0</v>
      </c>
      <c r="C162" s="13">
        <v>0</v>
      </c>
      <c r="D162" s="13"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0</v>
      </c>
      <c r="W162" s="13">
        <v>0</v>
      </c>
      <c r="X162" s="13">
        <v>0</v>
      </c>
      <c r="Y162" s="13">
        <v>0</v>
      </c>
      <c r="Z162" s="13">
        <v>0</v>
      </c>
      <c r="AA162" s="5">
        <f t="shared" si="9"/>
        <v>0</v>
      </c>
      <c r="AB162" s="14" t="s">
        <v>34</v>
      </c>
    </row>
    <row r="163" spans="1:28" ht="14.25" customHeight="1" x14ac:dyDescent="0.2">
      <c r="A163" s="10" t="s">
        <v>35</v>
      </c>
      <c r="B163" s="13">
        <f t="array" ref="B163:Z163">TRANSPOSE(Heimwetter!C2763:C2787)</f>
        <v>0</v>
      </c>
      <c r="C163" s="13">
        <v>0</v>
      </c>
      <c r="D163" s="13"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0</v>
      </c>
      <c r="W163" s="13">
        <v>0</v>
      </c>
      <c r="X163" s="13">
        <v>0</v>
      </c>
      <c r="Y163" s="13">
        <v>0</v>
      </c>
      <c r="Z163" s="13">
        <v>0</v>
      </c>
      <c r="AA163" s="5">
        <f t="shared" si="9"/>
        <v>0</v>
      </c>
      <c r="AB163" s="14" t="s">
        <v>35</v>
      </c>
    </row>
    <row r="164" spans="1:28" ht="14.25" customHeight="1" x14ac:dyDescent="0.2">
      <c r="A164" s="10" t="s">
        <v>36</v>
      </c>
      <c r="B164" s="13">
        <f t="array" ref="B164:Z164">TRANSPOSE(Heimwetter!C2787:C2811)</f>
        <v>0</v>
      </c>
      <c r="C164" s="13">
        <v>0</v>
      </c>
      <c r="D164" s="13"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5">
        <f t="shared" si="9"/>
        <v>0</v>
      </c>
      <c r="AB164" s="14" t="s">
        <v>36</v>
      </c>
    </row>
    <row r="165" spans="1:28" ht="14.25" customHeight="1" x14ac:dyDescent="0.2">
      <c r="A165" s="10" t="s">
        <v>37</v>
      </c>
      <c r="B165" s="13">
        <f t="array" ref="B165:Z165">TRANSPOSE(Heimwetter!C2811:C2835)</f>
        <v>0</v>
      </c>
      <c r="C165" s="13">
        <v>0</v>
      </c>
      <c r="D165" s="13"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  <c r="U165" s="13">
        <v>0</v>
      </c>
      <c r="V165" s="13">
        <v>0</v>
      </c>
      <c r="W165" s="13">
        <v>0</v>
      </c>
      <c r="X165" s="13">
        <v>0</v>
      </c>
      <c r="Y165" s="13">
        <v>0</v>
      </c>
      <c r="Z165" s="13">
        <v>0</v>
      </c>
      <c r="AA165" s="5">
        <f t="shared" si="9"/>
        <v>0</v>
      </c>
      <c r="AB165" s="14" t="s">
        <v>37</v>
      </c>
    </row>
    <row r="166" spans="1:28" ht="14.25" customHeight="1" x14ac:dyDescent="0.2">
      <c r="A166" s="10" t="s">
        <v>38</v>
      </c>
      <c r="B166" s="13">
        <f t="array" ref="B166:Z166">TRANSPOSE(Heimwetter!C2835:C2859)</f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0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5">
        <f t="shared" si="9"/>
        <v>0</v>
      </c>
      <c r="AB166" s="14" t="s">
        <v>38</v>
      </c>
    </row>
    <row r="167" spans="1:28" ht="14.25" customHeight="1" x14ac:dyDescent="0.2">
      <c r="A167" s="9" t="s">
        <v>39</v>
      </c>
      <c r="B167" s="13">
        <f t="array" ref="B167:Z167">TRANSPOSE(Heimwetter!C2859:C2883)</f>
        <v>0</v>
      </c>
      <c r="C167" s="13">
        <v>0</v>
      </c>
      <c r="D167" s="13">
        <v>0</v>
      </c>
      <c r="E167" s="13">
        <v>0</v>
      </c>
      <c r="F167" s="13">
        <v>0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0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0</v>
      </c>
      <c r="W167" s="13">
        <v>0</v>
      </c>
      <c r="X167" s="13">
        <v>0</v>
      </c>
      <c r="Y167" s="13">
        <v>0</v>
      </c>
      <c r="Z167" s="13">
        <v>0</v>
      </c>
      <c r="AA167" s="5">
        <f t="shared" si="9"/>
        <v>0</v>
      </c>
      <c r="AB167" s="14" t="s">
        <v>39</v>
      </c>
    </row>
    <row r="168" spans="1:28" ht="14.25" customHeight="1" x14ac:dyDescent="0.2">
      <c r="A168" s="9" t="s">
        <v>10</v>
      </c>
      <c r="B168" s="13">
        <f t="array" ref="B168:Z168">TRANSPOSE(Heimwetter!C2883:C2907)</f>
        <v>0</v>
      </c>
      <c r="C168" s="13">
        <v>0</v>
      </c>
      <c r="D168" s="13">
        <v>0</v>
      </c>
      <c r="E168" s="13">
        <v>0</v>
      </c>
      <c r="F168" s="13">
        <v>0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0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0</v>
      </c>
      <c r="W168" s="13">
        <v>0</v>
      </c>
      <c r="X168" s="13">
        <v>0</v>
      </c>
      <c r="Y168" s="13">
        <v>0</v>
      </c>
      <c r="Z168" s="13">
        <v>0</v>
      </c>
      <c r="AA168" s="5">
        <f t="shared" si="9"/>
        <v>0</v>
      </c>
      <c r="AB168" s="15">
        <v>1</v>
      </c>
    </row>
    <row r="170" spans="1:28" ht="14.25" customHeight="1" x14ac:dyDescent="0.2">
      <c r="A170" s="11" t="s">
        <v>41</v>
      </c>
      <c r="B170" s="5">
        <f t="shared" ref="B170:Z170" si="10">AVERAGE(B138:B168)</f>
        <v>0.8354838709677419</v>
      </c>
      <c r="C170" s="5">
        <f t="shared" si="10"/>
        <v>0.78064516129032269</v>
      </c>
      <c r="D170" s="5">
        <f t="shared" si="10"/>
        <v>0.76129032258064522</v>
      </c>
      <c r="E170" s="5">
        <f t="shared" si="10"/>
        <v>0.69354838709677424</v>
      </c>
      <c r="F170" s="5">
        <f t="shared" si="10"/>
        <v>0.66129032258064513</v>
      </c>
      <c r="G170" s="5">
        <f t="shared" si="10"/>
        <v>0.6645161290322581</v>
      </c>
      <c r="H170" s="5">
        <f t="shared" si="10"/>
        <v>0.6645161290322581</v>
      </c>
      <c r="I170" s="5">
        <f t="shared" si="10"/>
        <v>0.65483870967741942</v>
      </c>
      <c r="J170" s="5">
        <f t="shared" si="10"/>
        <v>0.6645161290322581</v>
      </c>
      <c r="K170" s="5">
        <f t="shared" si="10"/>
        <v>0.69032258064516128</v>
      </c>
      <c r="L170" s="5">
        <f t="shared" si="10"/>
        <v>0.81290322580645158</v>
      </c>
      <c r="M170" s="5">
        <f t="shared" si="10"/>
        <v>0.93225806451612903</v>
      </c>
      <c r="N170" s="5">
        <f t="shared" si="10"/>
        <v>0.5741935483870968</v>
      </c>
      <c r="O170" s="5">
        <f t="shared" si="10"/>
        <v>0.66129032258064513</v>
      </c>
      <c r="P170" s="5">
        <f t="shared" si="10"/>
        <v>0.70645161290322578</v>
      </c>
      <c r="Q170" s="5">
        <f t="shared" si="10"/>
        <v>0.71612903225806446</v>
      </c>
      <c r="R170" s="5">
        <f t="shared" si="10"/>
        <v>0.70322580645161292</v>
      </c>
      <c r="S170" s="5">
        <f t="shared" si="10"/>
        <v>0.64516129032258063</v>
      </c>
      <c r="T170" s="5">
        <f t="shared" si="10"/>
        <v>0.61935483870967745</v>
      </c>
      <c r="U170" s="5">
        <f t="shared" si="10"/>
        <v>0.56451612903225812</v>
      </c>
      <c r="V170" s="5">
        <f t="shared" si="10"/>
        <v>0.50645161290322582</v>
      </c>
      <c r="W170" s="5">
        <f t="shared" si="10"/>
        <v>0.46129032258064517</v>
      </c>
      <c r="X170" s="5">
        <f t="shared" si="10"/>
        <v>0.42258064516129029</v>
      </c>
      <c r="Y170" s="5">
        <f t="shared" si="10"/>
        <v>0.39032258064516129</v>
      </c>
      <c r="Z170" s="5">
        <f t="shared" si="10"/>
        <v>0.38064516129032261</v>
      </c>
      <c r="AA170" s="5">
        <f>AVERAGE(AA138:AA167)</f>
        <v>0.66826666666666668</v>
      </c>
    </row>
    <row r="171" spans="1:28" ht="14.25" customHeight="1" x14ac:dyDescent="0.2">
      <c r="A171" s="11" t="s">
        <v>42</v>
      </c>
      <c r="B171" s="5">
        <v>0</v>
      </c>
      <c r="C171" s="5">
        <v>1</v>
      </c>
      <c r="D171" s="5">
        <v>2</v>
      </c>
      <c r="E171" s="5">
        <v>3</v>
      </c>
      <c r="F171" s="5">
        <v>4</v>
      </c>
      <c r="G171" s="5">
        <v>5</v>
      </c>
      <c r="H171" s="5">
        <v>6</v>
      </c>
      <c r="I171" s="5">
        <v>7</v>
      </c>
      <c r="J171" s="5">
        <v>8</v>
      </c>
      <c r="K171" s="5">
        <v>9</v>
      </c>
      <c r="L171" s="5">
        <v>10</v>
      </c>
      <c r="M171" s="5">
        <v>11</v>
      </c>
      <c r="N171" s="5">
        <v>12</v>
      </c>
      <c r="O171" s="5">
        <v>13</v>
      </c>
      <c r="P171" s="5">
        <v>14</v>
      </c>
      <c r="Q171" s="5">
        <v>15</v>
      </c>
      <c r="R171" s="5">
        <v>16</v>
      </c>
      <c r="S171" s="5">
        <v>17</v>
      </c>
      <c r="T171" s="5">
        <v>18</v>
      </c>
      <c r="U171" s="5">
        <v>19</v>
      </c>
      <c r="V171" s="5">
        <v>20</v>
      </c>
      <c r="W171" s="5">
        <v>21</v>
      </c>
      <c r="X171" s="5">
        <v>22</v>
      </c>
      <c r="Y171" s="5">
        <v>23</v>
      </c>
      <c r="Z171" s="5">
        <v>24</v>
      </c>
      <c r="AA171" s="5" t="s">
        <v>9</v>
      </c>
    </row>
    <row r="172" spans="1:28" ht="14.25" customHeight="1" x14ac:dyDescent="0.2">
      <c r="A172" s="12" t="s">
        <v>43</v>
      </c>
      <c r="B172" s="5">
        <f>$AA$170</f>
        <v>0.66826666666666668</v>
      </c>
      <c r="C172" s="5">
        <f t="shared" ref="C172:Z172" si="11">$AA$170</f>
        <v>0.66826666666666668</v>
      </c>
      <c r="D172" s="5">
        <f t="shared" si="11"/>
        <v>0.66826666666666668</v>
      </c>
      <c r="E172" s="5">
        <f t="shared" si="11"/>
        <v>0.66826666666666668</v>
      </c>
      <c r="F172" s="5">
        <f t="shared" si="11"/>
        <v>0.66826666666666668</v>
      </c>
      <c r="G172" s="5">
        <f t="shared" si="11"/>
        <v>0.66826666666666668</v>
      </c>
      <c r="H172" s="5">
        <f t="shared" si="11"/>
        <v>0.66826666666666668</v>
      </c>
      <c r="I172" s="5">
        <f t="shared" si="11"/>
        <v>0.66826666666666668</v>
      </c>
      <c r="J172" s="5">
        <f t="shared" si="11"/>
        <v>0.66826666666666668</v>
      </c>
      <c r="K172" s="5">
        <f t="shared" si="11"/>
        <v>0.66826666666666668</v>
      </c>
      <c r="L172" s="5">
        <f t="shared" si="11"/>
        <v>0.66826666666666668</v>
      </c>
      <c r="M172" s="5">
        <f t="shared" si="11"/>
        <v>0.66826666666666668</v>
      </c>
      <c r="N172" s="5">
        <f t="shared" si="11"/>
        <v>0.66826666666666668</v>
      </c>
      <c r="O172" s="5">
        <f t="shared" si="11"/>
        <v>0.66826666666666668</v>
      </c>
      <c r="P172" s="5">
        <f t="shared" si="11"/>
        <v>0.66826666666666668</v>
      </c>
      <c r="Q172" s="5">
        <f t="shared" si="11"/>
        <v>0.66826666666666668</v>
      </c>
      <c r="R172" s="5">
        <f t="shared" si="11"/>
        <v>0.66826666666666668</v>
      </c>
      <c r="S172" s="5">
        <f t="shared" si="11"/>
        <v>0.66826666666666668</v>
      </c>
      <c r="T172" s="5">
        <f t="shared" si="11"/>
        <v>0.66826666666666668</v>
      </c>
      <c r="U172" s="5">
        <f t="shared" si="11"/>
        <v>0.66826666666666668</v>
      </c>
      <c r="V172" s="5">
        <f t="shared" si="11"/>
        <v>0.66826666666666668</v>
      </c>
      <c r="W172" s="5">
        <f t="shared" si="11"/>
        <v>0.66826666666666668</v>
      </c>
      <c r="X172" s="5">
        <f t="shared" si="11"/>
        <v>0.66826666666666668</v>
      </c>
      <c r="Y172" s="5">
        <f t="shared" si="11"/>
        <v>0.66826666666666668</v>
      </c>
      <c r="Z172" s="5">
        <f t="shared" si="11"/>
        <v>0.66826666666666668</v>
      </c>
    </row>
    <row r="173" spans="1:28" ht="14.25" customHeight="1" x14ac:dyDescent="0.2">
      <c r="A173" s="6" t="s">
        <v>41</v>
      </c>
      <c r="B173" s="13">
        <f>B170</f>
        <v>0.8354838709677419</v>
      </c>
      <c r="C173" s="13">
        <f t="shared" ref="C173:Z173" si="12">C170</f>
        <v>0.78064516129032269</v>
      </c>
      <c r="D173" s="13">
        <f t="shared" si="12"/>
        <v>0.76129032258064522</v>
      </c>
      <c r="E173" s="13">
        <f t="shared" si="12"/>
        <v>0.69354838709677424</v>
      </c>
      <c r="F173" s="13">
        <f t="shared" si="12"/>
        <v>0.66129032258064513</v>
      </c>
      <c r="G173" s="13">
        <f t="shared" si="12"/>
        <v>0.6645161290322581</v>
      </c>
      <c r="H173" s="13">
        <f t="shared" si="12"/>
        <v>0.6645161290322581</v>
      </c>
      <c r="I173" s="13">
        <f t="shared" si="12"/>
        <v>0.65483870967741942</v>
      </c>
      <c r="J173" s="13">
        <f t="shared" si="12"/>
        <v>0.6645161290322581</v>
      </c>
      <c r="K173" s="13">
        <f t="shared" si="12"/>
        <v>0.69032258064516128</v>
      </c>
      <c r="L173" s="13">
        <f t="shared" si="12"/>
        <v>0.81290322580645158</v>
      </c>
      <c r="M173" s="13">
        <f t="shared" si="12"/>
        <v>0.93225806451612903</v>
      </c>
      <c r="N173" s="13">
        <f t="shared" si="12"/>
        <v>0.5741935483870968</v>
      </c>
      <c r="O173" s="13">
        <f t="shared" si="12"/>
        <v>0.66129032258064513</v>
      </c>
      <c r="P173" s="13">
        <f t="shared" si="12"/>
        <v>0.70645161290322578</v>
      </c>
      <c r="Q173" s="13">
        <f t="shared" si="12"/>
        <v>0.71612903225806446</v>
      </c>
      <c r="R173" s="13">
        <f t="shared" si="12"/>
        <v>0.70322580645161292</v>
      </c>
      <c r="S173" s="13">
        <f t="shared" si="12"/>
        <v>0.64516129032258063</v>
      </c>
      <c r="T173" s="13">
        <f t="shared" si="12"/>
        <v>0.61935483870967745</v>
      </c>
      <c r="U173" s="13">
        <f t="shared" si="12"/>
        <v>0.56451612903225812</v>
      </c>
      <c r="V173" s="13">
        <f t="shared" si="12"/>
        <v>0.50645161290322582</v>
      </c>
      <c r="W173" s="13">
        <f t="shared" si="12"/>
        <v>0.46129032258064517</v>
      </c>
      <c r="X173" s="13">
        <f t="shared" si="12"/>
        <v>0.42258064516129029</v>
      </c>
      <c r="Y173" s="13">
        <f t="shared" si="12"/>
        <v>0.39032258064516129</v>
      </c>
      <c r="Z173" s="13">
        <f t="shared" si="12"/>
        <v>0.38064516129032261</v>
      </c>
    </row>
    <row r="177" spans="1:28" ht="14.25" customHeight="1" x14ac:dyDescent="0.2">
      <c r="B177" s="5"/>
      <c r="E177" s="5" t="s">
        <v>4</v>
      </c>
      <c r="G177" s="13" t="s">
        <v>47</v>
      </c>
      <c r="J177" s="5" t="s">
        <v>6</v>
      </c>
      <c r="L177" s="235">
        <v>2012</v>
      </c>
    </row>
    <row r="179" spans="1:28" ht="14.25" customHeight="1" x14ac:dyDescent="0.2">
      <c r="G179" s="5" t="s">
        <v>7</v>
      </c>
    </row>
    <row r="180" spans="1:28" ht="14.25" customHeight="1" x14ac:dyDescent="0.2">
      <c r="AB180" s="7"/>
    </row>
    <row r="181" spans="1:28" ht="14.25" customHeight="1" x14ac:dyDescent="0.2">
      <c r="A181" s="9"/>
      <c r="B181" s="13">
        <v>0</v>
      </c>
      <c r="C181" s="13">
        <v>1</v>
      </c>
      <c r="D181" s="13">
        <v>2</v>
      </c>
      <c r="E181" s="13">
        <v>3</v>
      </c>
      <c r="F181" s="13">
        <v>4</v>
      </c>
      <c r="G181" s="13">
        <v>5</v>
      </c>
      <c r="H181" s="13">
        <v>6</v>
      </c>
      <c r="I181" s="13">
        <v>7</v>
      </c>
      <c r="J181" s="13">
        <v>8</v>
      </c>
      <c r="K181" s="13">
        <v>9</v>
      </c>
      <c r="L181" s="13">
        <v>10</v>
      </c>
      <c r="M181" s="13">
        <v>11</v>
      </c>
      <c r="N181" s="13">
        <v>12</v>
      </c>
      <c r="O181" s="13">
        <v>13</v>
      </c>
      <c r="P181" s="13">
        <v>14</v>
      </c>
      <c r="Q181" s="13">
        <v>15</v>
      </c>
      <c r="R181" s="13">
        <v>16</v>
      </c>
      <c r="S181" s="13">
        <v>17</v>
      </c>
      <c r="T181" s="13">
        <v>18</v>
      </c>
      <c r="U181" s="13">
        <v>19</v>
      </c>
      <c r="V181" s="13">
        <v>20</v>
      </c>
      <c r="W181" s="13">
        <v>21</v>
      </c>
      <c r="X181" s="13">
        <v>22</v>
      </c>
      <c r="Y181" s="13">
        <v>23</v>
      </c>
      <c r="Z181" s="13">
        <v>24</v>
      </c>
      <c r="AA181" s="13" t="s">
        <v>9</v>
      </c>
      <c r="AB181" s="7" t="s">
        <v>8</v>
      </c>
    </row>
    <row r="182" spans="1:28" ht="14.25" customHeight="1" x14ac:dyDescent="0.2">
      <c r="A182" s="9" t="s">
        <v>10</v>
      </c>
      <c r="B182" s="13">
        <f t="array" ref="B182:Z182">TRANSPOSE(Heimwetter!C2883:C2907)</f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5">
        <f>AVERAGE(B182:Z182)</f>
        <v>0</v>
      </c>
      <c r="AB182" s="14" t="s">
        <v>10</v>
      </c>
    </row>
    <row r="183" spans="1:28" ht="14.25" customHeight="1" x14ac:dyDescent="0.2">
      <c r="A183" s="10" t="s">
        <v>11</v>
      </c>
      <c r="B183" s="13">
        <f t="array" ref="B183:Z183">TRANSPOSE(Heimwetter!C2907:C2931)</f>
        <v>0</v>
      </c>
      <c r="C183" s="13">
        <v>0</v>
      </c>
      <c r="D183" s="13">
        <v>0</v>
      </c>
      <c r="E183" s="13">
        <v>0</v>
      </c>
      <c r="F183" s="13">
        <v>0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0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0</v>
      </c>
      <c r="W183" s="13">
        <v>0</v>
      </c>
      <c r="X183" s="13">
        <v>0</v>
      </c>
      <c r="Y183" s="13">
        <v>0</v>
      </c>
      <c r="Z183" s="13">
        <v>0</v>
      </c>
      <c r="AA183" s="5">
        <f t="shared" ref="AA183:AA213" si="13">AVERAGE(B183:Z183)</f>
        <v>0</v>
      </c>
      <c r="AB183" s="14" t="s">
        <v>11</v>
      </c>
    </row>
    <row r="184" spans="1:28" ht="14.25" customHeight="1" x14ac:dyDescent="0.2">
      <c r="A184" s="10" t="s">
        <v>12</v>
      </c>
      <c r="B184" s="13">
        <f t="array" ref="B184:Z184">TRANSPOSE(Heimwetter!C2931:C2955)</f>
        <v>0</v>
      </c>
      <c r="C184" s="13">
        <v>0</v>
      </c>
      <c r="D184" s="13">
        <v>0</v>
      </c>
      <c r="E184" s="13">
        <v>0</v>
      </c>
      <c r="F184" s="13">
        <v>0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0</v>
      </c>
      <c r="AA184" s="5">
        <f t="shared" si="13"/>
        <v>0</v>
      </c>
      <c r="AB184" s="14" t="s">
        <v>12</v>
      </c>
    </row>
    <row r="185" spans="1:28" ht="14.25" customHeight="1" x14ac:dyDescent="0.2">
      <c r="A185" s="10" t="s">
        <v>13</v>
      </c>
      <c r="B185" s="13">
        <f t="array" ref="B185:Z185">TRANSPOSE(Heimwetter!C2955:C2979)</f>
        <v>0</v>
      </c>
      <c r="C185" s="13">
        <v>0</v>
      </c>
      <c r="D185" s="13">
        <v>0</v>
      </c>
      <c r="E185" s="13">
        <v>0</v>
      </c>
      <c r="F185" s="13">
        <v>0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0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5">
        <f t="shared" si="13"/>
        <v>0</v>
      </c>
      <c r="AB185" s="14" t="s">
        <v>13</v>
      </c>
    </row>
    <row r="186" spans="1:28" ht="14.25" customHeight="1" x14ac:dyDescent="0.2">
      <c r="A186" s="9" t="s">
        <v>14</v>
      </c>
      <c r="B186" s="13">
        <f t="array" ref="B186:Z186">TRANSPOSE(Heimwetter!C2979:C3003)</f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5">
        <f t="shared" si="13"/>
        <v>0</v>
      </c>
      <c r="AB186" s="14" t="s">
        <v>14</v>
      </c>
    </row>
    <row r="187" spans="1:28" ht="14.25" customHeight="1" x14ac:dyDescent="0.2">
      <c r="A187" s="10" t="s">
        <v>15</v>
      </c>
      <c r="B187" s="13">
        <f t="array" ref="B187:Z187">TRANSPOSE(Heimwetter!C3003:C3027)</f>
        <v>0</v>
      </c>
      <c r="C187" s="13">
        <v>0</v>
      </c>
      <c r="D187" s="13">
        <v>0</v>
      </c>
      <c r="E187" s="13">
        <v>0</v>
      </c>
      <c r="F187" s="13">
        <v>0</v>
      </c>
      <c r="G187" s="13">
        <v>0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0</v>
      </c>
      <c r="O187" s="13">
        <v>0</v>
      </c>
      <c r="P187" s="13">
        <v>0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0</v>
      </c>
      <c r="W187" s="13">
        <v>0</v>
      </c>
      <c r="X187" s="13">
        <v>0</v>
      </c>
      <c r="Y187" s="13">
        <v>0</v>
      </c>
      <c r="Z187" s="13">
        <v>0</v>
      </c>
      <c r="AA187" s="5">
        <f t="shared" si="13"/>
        <v>0</v>
      </c>
      <c r="AB187" s="14" t="s">
        <v>15</v>
      </c>
    </row>
    <row r="188" spans="1:28" ht="14.25" customHeight="1" x14ac:dyDescent="0.2">
      <c r="A188" s="10" t="s">
        <v>16</v>
      </c>
      <c r="B188" s="13">
        <f t="array" ref="B188:Z188">TRANSPOSE(Heimwetter!C3027:C3051)</f>
        <v>0</v>
      </c>
      <c r="C188" s="13">
        <v>0</v>
      </c>
      <c r="D188" s="13">
        <v>0</v>
      </c>
      <c r="E188" s="13">
        <v>0</v>
      </c>
      <c r="F188" s="13">
        <v>0</v>
      </c>
      <c r="G188" s="13">
        <v>0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5">
        <f t="shared" si="13"/>
        <v>0</v>
      </c>
      <c r="AB188" s="14" t="s">
        <v>16</v>
      </c>
    </row>
    <row r="189" spans="1:28" ht="14.25" customHeight="1" x14ac:dyDescent="0.2">
      <c r="A189" s="10" t="s">
        <v>17</v>
      </c>
      <c r="B189" s="13">
        <f t="array" ref="B189:Z189">TRANSPOSE(Heimwetter!C3051:C3075)</f>
        <v>0</v>
      </c>
      <c r="C189" s="13">
        <v>0</v>
      </c>
      <c r="D189" s="13">
        <v>0</v>
      </c>
      <c r="E189" s="13">
        <v>0</v>
      </c>
      <c r="F189" s="13">
        <v>0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0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0</v>
      </c>
      <c r="W189" s="13">
        <v>0</v>
      </c>
      <c r="X189" s="13">
        <v>0</v>
      </c>
      <c r="Y189" s="13">
        <v>0</v>
      </c>
      <c r="Z189" s="13">
        <v>0</v>
      </c>
      <c r="AA189" s="5">
        <f t="shared" si="13"/>
        <v>0</v>
      </c>
      <c r="AB189" s="14" t="s">
        <v>17</v>
      </c>
    </row>
    <row r="190" spans="1:28" ht="14.25" customHeight="1" x14ac:dyDescent="0.2">
      <c r="A190" s="10" t="s">
        <v>18</v>
      </c>
      <c r="B190" s="13">
        <f t="array" ref="B190:Z190">TRANSPOSE(Heimwetter!C3075:C3099)</f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0</v>
      </c>
      <c r="W190" s="13">
        <v>0</v>
      </c>
      <c r="X190" s="13">
        <v>0</v>
      </c>
      <c r="Y190" s="13">
        <v>0</v>
      </c>
      <c r="Z190" s="13">
        <v>0</v>
      </c>
      <c r="AA190" s="5">
        <f t="shared" si="13"/>
        <v>0</v>
      </c>
      <c r="AB190" s="14" t="s">
        <v>18</v>
      </c>
    </row>
    <row r="191" spans="1:28" ht="14.25" customHeight="1" x14ac:dyDescent="0.2">
      <c r="A191" s="10" t="s">
        <v>19</v>
      </c>
      <c r="B191" s="13">
        <f t="array" ref="B191:Z191">TRANSPOSE(Heimwetter!C3099:C3123)</f>
        <v>0</v>
      </c>
      <c r="C191" s="13">
        <v>0</v>
      </c>
      <c r="D191" s="13">
        <v>0</v>
      </c>
      <c r="E191" s="13">
        <v>0</v>
      </c>
      <c r="F191" s="13">
        <v>0</v>
      </c>
      <c r="G191" s="13">
        <v>0</v>
      </c>
      <c r="H191" s="13">
        <v>0</v>
      </c>
      <c r="I191" s="13">
        <v>0</v>
      </c>
      <c r="J191" s="13">
        <v>0</v>
      </c>
      <c r="K191" s="13">
        <v>0</v>
      </c>
      <c r="L191" s="13">
        <v>0</v>
      </c>
      <c r="M191" s="13">
        <v>0</v>
      </c>
      <c r="N191" s="13">
        <v>0</v>
      </c>
      <c r="O191" s="13">
        <v>0</v>
      </c>
      <c r="P191" s="13">
        <v>0</v>
      </c>
      <c r="Q191" s="13">
        <v>0</v>
      </c>
      <c r="R191" s="13">
        <v>0</v>
      </c>
      <c r="S191" s="13">
        <v>0</v>
      </c>
      <c r="T191" s="13">
        <v>0</v>
      </c>
      <c r="U191" s="13">
        <v>0</v>
      </c>
      <c r="V191" s="13">
        <v>0</v>
      </c>
      <c r="W191" s="13">
        <v>0</v>
      </c>
      <c r="X191" s="13">
        <v>0</v>
      </c>
      <c r="Y191" s="13">
        <v>0</v>
      </c>
      <c r="Z191" s="13">
        <v>0</v>
      </c>
      <c r="AA191" s="5">
        <f t="shared" si="13"/>
        <v>0</v>
      </c>
      <c r="AB191" s="14" t="s">
        <v>19</v>
      </c>
    </row>
    <row r="192" spans="1:28" ht="14.25" customHeight="1" x14ac:dyDescent="0.2">
      <c r="A192" s="10" t="s">
        <v>20</v>
      </c>
      <c r="B192" s="13">
        <f t="array" ref="B192:Z192">TRANSPOSE(Heimwetter!C3123:C3147)</f>
        <v>0</v>
      </c>
      <c r="C192" s="13">
        <v>0</v>
      </c>
      <c r="D192" s="13">
        <v>0</v>
      </c>
      <c r="E192" s="13">
        <v>0</v>
      </c>
      <c r="F192" s="13">
        <v>0</v>
      </c>
      <c r="G192" s="13">
        <v>0</v>
      </c>
      <c r="H192" s="13">
        <v>0</v>
      </c>
      <c r="I192" s="13">
        <v>0</v>
      </c>
      <c r="J192" s="13">
        <v>0</v>
      </c>
      <c r="K192" s="13">
        <v>0</v>
      </c>
      <c r="L192" s="13">
        <v>0</v>
      </c>
      <c r="M192" s="13">
        <v>0</v>
      </c>
      <c r="N192" s="13">
        <v>0</v>
      </c>
      <c r="O192" s="13">
        <v>0</v>
      </c>
      <c r="P192" s="13">
        <v>0</v>
      </c>
      <c r="Q192" s="13">
        <v>0</v>
      </c>
      <c r="R192" s="13">
        <v>0</v>
      </c>
      <c r="S192" s="13">
        <v>0</v>
      </c>
      <c r="T192" s="13">
        <v>0</v>
      </c>
      <c r="U192" s="13">
        <v>0</v>
      </c>
      <c r="V192" s="13">
        <v>0</v>
      </c>
      <c r="W192" s="13">
        <v>0</v>
      </c>
      <c r="X192" s="13">
        <v>0</v>
      </c>
      <c r="Y192" s="13">
        <v>0</v>
      </c>
      <c r="Z192" s="13">
        <v>0</v>
      </c>
      <c r="AA192" s="5">
        <f t="shared" si="13"/>
        <v>0</v>
      </c>
      <c r="AB192" s="14" t="s">
        <v>20</v>
      </c>
    </row>
    <row r="193" spans="1:28" ht="14.25" customHeight="1" x14ac:dyDescent="0.2">
      <c r="A193" s="10" t="s">
        <v>21</v>
      </c>
      <c r="B193" s="13">
        <f t="array" ref="B193:Z193">TRANSPOSE(Heimwetter!C3147:C3171)</f>
        <v>0</v>
      </c>
      <c r="C193" s="13">
        <v>0</v>
      </c>
      <c r="D193" s="13">
        <v>0</v>
      </c>
      <c r="E193" s="13">
        <v>0</v>
      </c>
      <c r="F193" s="13">
        <v>0</v>
      </c>
      <c r="G193" s="13">
        <v>0</v>
      </c>
      <c r="H193" s="13">
        <v>0</v>
      </c>
      <c r="I193" s="13">
        <v>0</v>
      </c>
      <c r="J193" s="13">
        <v>0</v>
      </c>
      <c r="K193" s="13">
        <v>0</v>
      </c>
      <c r="L193" s="13">
        <v>0</v>
      </c>
      <c r="M193" s="13">
        <v>0</v>
      </c>
      <c r="N193" s="13">
        <v>0</v>
      </c>
      <c r="O193" s="13">
        <v>0</v>
      </c>
      <c r="P193" s="13">
        <v>0</v>
      </c>
      <c r="Q193" s="13">
        <v>0</v>
      </c>
      <c r="R193" s="13">
        <v>0</v>
      </c>
      <c r="S193" s="13">
        <v>0</v>
      </c>
      <c r="T193" s="13">
        <v>0</v>
      </c>
      <c r="U193" s="13">
        <v>0</v>
      </c>
      <c r="V193" s="13">
        <v>0</v>
      </c>
      <c r="W193" s="13">
        <v>0</v>
      </c>
      <c r="X193" s="13">
        <v>0</v>
      </c>
      <c r="Y193" s="13">
        <v>0</v>
      </c>
      <c r="Z193" s="13">
        <v>0</v>
      </c>
      <c r="AA193" s="5">
        <f t="shared" si="13"/>
        <v>0</v>
      </c>
      <c r="AB193" s="14" t="s">
        <v>21</v>
      </c>
    </row>
    <row r="194" spans="1:28" ht="14.25" customHeight="1" x14ac:dyDescent="0.2">
      <c r="A194" s="10" t="s">
        <v>22</v>
      </c>
      <c r="B194" s="13">
        <f t="array" ref="B194:Z194">TRANSPOSE(Heimwetter!C3171:C3195)</f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5">
        <f t="shared" si="13"/>
        <v>0</v>
      </c>
      <c r="AB194" s="14" t="s">
        <v>22</v>
      </c>
    </row>
    <row r="195" spans="1:28" ht="14.25" customHeight="1" x14ac:dyDescent="0.2">
      <c r="A195" s="10" t="s">
        <v>23</v>
      </c>
      <c r="B195" s="13">
        <f t="array" ref="B195:Z195">TRANSPOSE(Heimwetter!C3195:C3219)</f>
        <v>0</v>
      </c>
      <c r="C195" s="13">
        <v>0</v>
      </c>
      <c r="D195" s="13">
        <v>0</v>
      </c>
      <c r="E195" s="13">
        <v>0</v>
      </c>
      <c r="F195" s="13">
        <v>0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0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5">
        <f t="shared" si="13"/>
        <v>0</v>
      </c>
      <c r="AB195" s="14" t="s">
        <v>23</v>
      </c>
    </row>
    <row r="196" spans="1:28" ht="14.25" customHeight="1" x14ac:dyDescent="0.2">
      <c r="A196" s="10" t="s">
        <v>24</v>
      </c>
      <c r="B196" s="13">
        <f t="array" ref="B196:Z196">TRANSPOSE(Heimwetter!C3219:C3243)</f>
        <v>0</v>
      </c>
      <c r="C196" s="13">
        <v>0</v>
      </c>
      <c r="D196" s="13">
        <v>0</v>
      </c>
      <c r="E196" s="13">
        <v>0</v>
      </c>
      <c r="F196" s="13">
        <v>0</v>
      </c>
      <c r="G196" s="13">
        <v>0</v>
      </c>
      <c r="H196" s="13">
        <v>0</v>
      </c>
      <c r="I196" s="13">
        <v>0</v>
      </c>
      <c r="J196" s="13">
        <v>0</v>
      </c>
      <c r="K196" s="13">
        <v>0</v>
      </c>
      <c r="L196" s="13">
        <v>0</v>
      </c>
      <c r="M196" s="13">
        <v>0</v>
      </c>
      <c r="N196" s="13">
        <v>0</v>
      </c>
      <c r="O196" s="13">
        <v>0</v>
      </c>
      <c r="P196" s="13">
        <v>0</v>
      </c>
      <c r="Q196" s="13">
        <v>0</v>
      </c>
      <c r="R196" s="13">
        <v>0</v>
      </c>
      <c r="S196" s="13">
        <v>0</v>
      </c>
      <c r="T196" s="13">
        <v>0</v>
      </c>
      <c r="U196" s="13">
        <v>0</v>
      </c>
      <c r="V196" s="13">
        <v>0</v>
      </c>
      <c r="W196" s="13">
        <v>0</v>
      </c>
      <c r="X196" s="13">
        <v>0</v>
      </c>
      <c r="Y196" s="13">
        <v>0</v>
      </c>
      <c r="Z196" s="13">
        <v>0</v>
      </c>
      <c r="AA196" s="5">
        <f t="shared" si="13"/>
        <v>0</v>
      </c>
      <c r="AB196" s="14" t="s">
        <v>24</v>
      </c>
    </row>
    <row r="197" spans="1:28" ht="14.25" customHeight="1" x14ac:dyDescent="0.2">
      <c r="A197" s="10" t="s">
        <v>25</v>
      </c>
      <c r="B197" s="13">
        <f t="array" ref="B197:Z197">TRANSPOSE(Heimwetter!C3243:C3267)</f>
        <v>0</v>
      </c>
      <c r="C197" s="13">
        <v>0</v>
      </c>
      <c r="D197" s="13">
        <v>0</v>
      </c>
      <c r="E197" s="13">
        <v>0</v>
      </c>
      <c r="F197" s="13">
        <v>0</v>
      </c>
      <c r="G197" s="13">
        <v>0</v>
      </c>
      <c r="H197" s="13">
        <v>0</v>
      </c>
      <c r="I197" s="13">
        <v>0</v>
      </c>
      <c r="J197" s="13">
        <v>0</v>
      </c>
      <c r="K197" s="13">
        <v>0</v>
      </c>
      <c r="L197" s="13">
        <v>0</v>
      </c>
      <c r="M197" s="13">
        <v>0</v>
      </c>
      <c r="N197" s="13">
        <v>0</v>
      </c>
      <c r="O197" s="13">
        <v>0</v>
      </c>
      <c r="P197" s="13">
        <v>0</v>
      </c>
      <c r="Q197" s="13">
        <v>0</v>
      </c>
      <c r="R197" s="13">
        <v>0</v>
      </c>
      <c r="S197" s="13">
        <v>0</v>
      </c>
      <c r="T197" s="13">
        <v>0</v>
      </c>
      <c r="U197" s="13">
        <v>0</v>
      </c>
      <c r="V197" s="13">
        <v>0</v>
      </c>
      <c r="W197" s="13">
        <v>0</v>
      </c>
      <c r="X197" s="13">
        <v>0</v>
      </c>
      <c r="Y197" s="13">
        <v>0</v>
      </c>
      <c r="Z197" s="13">
        <v>0</v>
      </c>
      <c r="AA197" s="5">
        <f t="shared" si="13"/>
        <v>0</v>
      </c>
      <c r="AB197" s="14" t="s">
        <v>25</v>
      </c>
    </row>
    <row r="198" spans="1:28" ht="14.25" customHeight="1" x14ac:dyDescent="0.2">
      <c r="A198" s="10" t="s">
        <v>26</v>
      </c>
      <c r="B198" s="13">
        <f t="array" ref="B198:Z198">TRANSPOSE(Heimwetter!C3267:C3291)</f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>
        <v>0</v>
      </c>
      <c r="S198" s="13">
        <v>0</v>
      </c>
      <c r="T198" s="13">
        <v>0</v>
      </c>
      <c r="U198" s="13">
        <v>0</v>
      </c>
      <c r="V198" s="13">
        <v>0</v>
      </c>
      <c r="W198" s="13">
        <v>0</v>
      </c>
      <c r="X198" s="13">
        <v>0</v>
      </c>
      <c r="Y198" s="13">
        <v>0</v>
      </c>
      <c r="Z198" s="13">
        <v>0</v>
      </c>
      <c r="AA198" s="5">
        <f t="shared" si="13"/>
        <v>0</v>
      </c>
      <c r="AB198" s="14" t="s">
        <v>26</v>
      </c>
    </row>
    <row r="199" spans="1:28" ht="14.25" customHeight="1" x14ac:dyDescent="0.2">
      <c r="A199" s="10" t="s">
        <v>27</v>
      </c>
      <c r="B199" s="13">
        <f t="array" ref="B199:Z199">TRANSPOSE(Heimwetter!C3291:C3315)</f>
        <v>0</v>
      </c>
      <c r="C199" s="13">
        <v>0</v>
      </c>
      <c r="D199" s="13">
        <v>0</v>
      </c>
      <c r="E199" s="13">
        <v>0</v>
      </c>
      <c r="F199" s="13">
        <v>0</v>
      </c>
      <c r="G199" s="13">
        <v>0</v>
      </c>
      <c r="H199" s="13">
        <v>0</v>
      </c>
      <c r="I199" s="13">
        <v>0</v>
      </c>
      <c r="J199" s="13">
        <v>0</v>
      </c>
      <c r="K199" s="13">
        <v>0</v>
      </c>
      <c r="L199" s="13">
        <v>0</v>
      </c>
      <c r="M199" s="13">
        <v>0</v>
      </c>
      <c r="N199" s="13">
        <v>0</v>
      </c>
      <c r="O199" s="13">
        <v>0</v>
      </c>
      <c r="P199" s="13">
        <v>0</v>
      </c>
      <c r="Q199" s="13">
        <v>0</v>
      </c>
      <c r="R199" s="13">
        <v>0</v>
      </c>
      <c r="S199" s="13">
        <v>0</v>
      </c>
      <c r="T199" s="13">
        <v>0</v>
      </c>
      <c r="U199" s="13">
        <v>0</v>
      </c>
      <c r="V199" s="13">
        <v>0</v>
      </c>
      <c r="W199" s="13">
        <v>0</v>
      </c>
      <c r="X199" s="13">
        <v>0</v>
      </c>
      <c r="Y199" s="13">
        <v>0</v>
      </c>
      <c r="Z199" s="13">
        <v>0</v>
      </c>
      <c r="AA199" s="5">
        <f t="shared" si="13"/>
        <v>0</v>
      </c>
      <c r="AB199" s="14" t="s">
        <v>27</v>
      </c>
    </row>
    <row r="200" spans="1:28" ht="14.25" customHeight="1" x14ac:dyDescent="0.2">
      <c r="A200" s="10" t="s">
        <v>28</v>
      </c>
      <c r="B200" s="13">
        <f t="array" ref="B200:Z200">TRANSPOSE(Heimwetter!C3315:C3339)</f>
        <v>0</v>
      </c>
      <c r="C200" s="13">
        <v>0</v>
      </c>
      <c r="D200" s="13">
        <v>0</v>
      </c>
      <c r="E200" s="13">
        <v>0</v>
      </c>
      <c r="F200" s="13">
        <v>0</v>
      </c>
      <c r="G200" s="13">
        <v>0</v>
      </c>
      <c r="H200" s="13">
        <v>0</v>
      </c>
      <c r="I200" s="13">
        <v>0</v>
      </c>
      <c r="J200" s="13">
        <v>0</v>
      </c>
      <c r="K200" s="13">
        <v>0</v>
      </c>
      <c r="L200" s="13">
        <v>0</v>
      </c>
      <c r="M200" s="13">
        <v>0</v>
      </c>
      <c r="N200" s="13">
        <v>0</v>
      </c>
      <c r="O200" s="13">
        <v>0</v>
      </c>
      <c r="P200" s="13">
        <v>0</v>
      </c>
      <c r="Q200" s="13">
        <v>0</v>
      </c>
      <c r="R200" s="13">
        <v>0</v>
      </c>
      <c r="S200" s="13">
        <v>0</v>
      </c>
      <c r="T200" s="13">
        <v>0</v>
      </c>
      <c r="U200" s="13">
        <v>0</v>
      </c>
      <c r="V200" s="13">
        <v>0</v>
      </c>
      <c r="W200" s="13">
        <v>0</v>
      </c>
      <c r="X200" s="13">
        <v>0</v>
      </c>
      <c r="Y200" s="13">
        <v>0</v>
      </c>
      <c r="Z200" s="13">
        <v>0</v>
      </c>
      <c r="AA200" s="5">
        <f t="shared" si="13"/>
        <v>0</v>
      </c>
      <c r="AB200" s="14" t="s">
        <v>28</v>
      </c>
    </row>
    <row r="201" spans="1:28" ht="14.25" customHeight="1" x14ac:dyDescent="0.2">
      <c r="A201" s="10" t="s">
        <v>29</v>
      </c>
      <c r="B201" s="13">
        <f t="array" ref="B201:Z201">TRANSPOSE(Heimwetter!C3339:C3363)</f>
        <v>0</v>
      </c>
      <c r="C201" s="13">
        <v>0</v>
      </c>
      <c r="D201" s="13">
        <v>0</v>
      </c>
      <c r="E201" s="13">
        <v>0</v>
      </c>
      <c r="F201" s="13">
        <v>0</v>
      </c>
      <c r="G201" s="13">
        <v>0</v>
      </c>
      <c r="H201" s="13">
        <v>0</v>
      </c>
      <c r="I201" s="13">
        <v>0</v>
      </c>
      <c r="J201" s="13">
        <v>0</v>
      </c>
      <c r="K201" s="13">
        <v>0</v>
      </c>
      <c r="L201" s="13">
        <v>0</v>
      </c>
      <c r="M201" s="13">
        <v>0</v>
      </c>
      <c r="N201" s="13">
        <v>0</v>
      </c>
      <c r="O201" s="13">
        <v>0</v>
      </c>
      <c r="P201" s="13">
        <v>0</v>
      </c>
      <c r="Q201" s="13">
        <v>0</v>
      </c>
      <c r="R201" s="13">
        <v>0</v>
      </c>
      <c r="S201" s="13">
        <v>0</v>
      </c>
      <c r="T201" s="13">
        <v>0</v>
      </c>
      <c r="U201" s="13">
        <v>0</v>
      </c>
      <c r="V201" s="13">
        <v>0</v>
      </c>
      <c r="W201" s="13">
        <v>0</v>
      </c>
      <c r="X201" s="13">
        <v>0</v>
      </c>
      <c r="Y201" s="13">
        <v>0</v>
      </c>
      <c r="Z201" s="13">
        <v>0</v>
      </c>
      <c r="AA201" s="5">
        <f t="shared" si="13"/>
        <v>0</v>
      </c>
      <c r="AB201" s="14" t="s">
        <v>29</v>
      </c>
    </row>
    <row r="202" spans="1:28" ht="14.25" customHeight="1" x14ac:dyDescent="0.2">
      <c r="A202" s="10" t="s">
        <v>30</v>
      </c>
      <c r="B202" s="13">
        <f t="array" ref="B202:Z202">TRANSPOSE(Heimwetter!C3363:C3387)</f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3">
        <v>0</v>
      </c>
      <c r="V202" s="13">
        <v>0</v>
      </c>
      <c r="W202" s="13">
        <v>0</v>
      </c>
      <c r="X202" s="13">
        <v>0</v>
      </c>
      <c r="Y202" s="13">
        <v>0</v>
      </c>
      <c r="Z202" s="13">
        <v>0</v>
      </c>
      <c r="AA202" s="5">
        <f t="shared" si="13"/>
        <v>0</v>
      </c>
      <c r="AB202" s="14" t="s">
        <v>30</v>
      </c>
    </row>
    <row r="203" spans="1:28" ht="14.25" customHeight="1" x14ac:dyDescent="0.2">
      <c r="A203" s="10" t="s">
        <v>31</v>
      </c>
      <c r="B203" s="13">
        <f t="array" ref="B203:Z203">TRANSPOSE(Heimwetter!C3387:C3411)</f>
        <v>0</v>
      </c>
      <c r="C203" s="13">
        <v>0</v>
      </c>
      <c r="D203" s="13">
        <v>0</v>
      </c>
      <c r="E203" s="13">
        <v>0</v>
      </c>
      <c r="F203" s="13">
        <v>0</v>
      </c>
      <c r="G203" s="13">
        <v>0</v>
      </c>
      <c r="H203" s="13">
        <v>0</v>
      </c>
      <c r="I203" s="13">
        <v>0</v>
      </c>
      <c r="J203" s="13">
        <v>0</v>
      </c>
      <c r="K203" s="13">
        <v>0</v>
      </c>
      <c r="L203" s="13">
        <v>0</v>
      </c>
      <c r="M203" s="13">
        <v>0</v>
      </c>
      <c r="N203" s="13">
        <v>0</v>
      </c>
      <c r="O203" s="13">
        <v>0</v>
      </c>
      <c r="P203" s="13">
        <v>0</v>
      </c>
      <c r="Q203" s="13">
        <v>0</v>
      </c>
      <c r="R203" s="13">
        <v>0</v>
      </c>
      <c r="S203" s="13">
        <v>0</v>
      </c>
      <c r="T203" s="13">
        <v>0</v>
      </c>
      <c r="U203" s="13">
        <v>0</v>
      </c>
      <c r="V203" s="13">
        <v>0</v>
      </c>
      <c r="W203" s="13">
        <v>0</v>
      </c>
      <c r="X203" s="13">
        <v>0</v>
      </c>
      <c r="Y203" s="13">
        <v>0</v>
      </c>
      <c r="Z203" s="13">
        <v>0</v>
      </c>
      <c r="AA203" s="5">
        <f t="shared" si="13"/>
        <v>0</v>
      </c>
      <c r="AB203" s="14" t="s">
        <v>31</v>
      </c>
    </row>
    <row r="204" spans="1:28" ht="14.25" customHeight="1" x14ac:dyDescent="0.2">
      <c r="A204" s="10" t="s">
        <v>32</v>
      </c>
      <c r="B204" s="13">
        <f t="array" ref="B204:Z204">TRANSPOSE(Heimwetter!C3411:C3435)</f>
        <v>0</v>
      </c>
      <c r="C204" s="13">
        <v>0</v>
      </c>
      <c r="D204" s="13">
        <v>0</v>
      </c>
      <c r="E204" s="13">
        <v>0</v>
      </c>
      <c r="F204" s="13">
        <v>0</v>
      </c>
      <c r="G204" s="13">
        <v>0</v>
      </c>
      <c r="H204" s="13">
        <v>0</v>
      </c>
      <c r="I204" s="13">
        <v>0</v>
      </c>
      <c r="J204" s="13">
        <v>0</v>
      </c>
      <c r="K204" s="13">
        <v>0</v>
      </c>
      <c r="L204" s="13">
        <v>0</v>
      </c>
      <c r="M204" s="13">
        <v>0</v>
      </c>
      <c r="N204" s="13">
        <v>0</v>
      </c>
      <c r="O204" s="13">
        <v>0</v>
      </c>
      <c r="P204" s="13">
        <v>0</v>
      </c>
      <c r="Q204" s="13">
        <v>0</v>
      </c>
      <c r="R204" s="13">
        <v>0</v>
      </c>
      <c r="S204" s="13">
        <v>0</v>
      </c>
      <c r="T204" s="13">
        <v>0</v>
      </c>
      <c r="U204" s="13">
        <v>0</v>
      </c>
      <c r="V204" s="13">
        <v>0</v>
      </c>
      <c r="W204" s="13">
        <v>0</v>
      </c>
      <c r="X204" s="13">
        <v>0</v>
      </c>
      <c r="Y204" s="13">
        <v>0</v>
      </c>
      <c r="Z204" s="13">
        <v>0</v>
      </c>
      <c r="AA204" s="5">
        <f t="shared" si="13"/>
        <v>0</v>
      </c>
      <c r="AB204" s="14" t="s">
        <v>32</v>
      </c>
    </row>
    <row r="205" spans="1:28" ht="14.25" customHeight="1" x14ac:dyDescent="0.2">
      <c r="A205" s="10" t="s">
        <v>33</v>
      </c>
      <c r="B205" s="13">
        <f t="array" ref="B205:Z205">TRANSPOSE(Heimwetter!C3435:C3459)</f>
        <v>0</v>
      </c>
      <c r="C205" s="13">
        <v>0</v>
      </c>
      <c r="D205" s="13">
        <v>0</v>
      </c>
      <c r="E205" s="13">
        <v>0</v>
      </c>
      <c r="F205" s="13">
        <v>0</v>
      </c>
      <c r="G205" s="13">
        <v>0</v>
      </c>
      <c r="H205" s="13">
        <v>0</v>
      </c>
      <c r="I205" s="13">
        <v>0</v>
      </c>
      <c r="J205" s="13">
        <v>0</v>
      </c>
      <c r="K205" s="13">
        <v>0</v>
      </c>
      <c r="L205" s="13">
        <v>0</v>
      </c>
      <c r="M205" s="13">
        <v>0</v>
      </c>
      <c r="N205" s="13">
        <v>0</v>
      </c>
      <c r="O205" s="13">
        <v>0</v>
      </c>
      <c r="P205" s="13">
        <v>0</v>
      </c>
      <c r="Q205" s="13">
        <v>0</v>
      </c>
      <c r="R205" s="13">
        <v>0</v>
      </c>
      <c r="S205" s="13">
        <v>0</v>
      </c>
      <c r="T205" s="13">
        <v>0</v>
      </c>
      <c r="U205" s="13">
        <v>0</v>
      </c>
      <c r="V205" s="13">
        <v>0</v>
      </c>
      <c r="W205" s="13">
        <v>0</v>
      </c>
      <c r="X205" s="13">
        <v>0</v>
      </c>
      <c r="Y205" s="13">
        <v>0</v>
      </c>
      <c r="Z205" s="13">
        <v>0</v>
      </c>
      <c r="AA205" s="5">
        <f t="shared" si="13"/>
        <v>0</v>
      </c>
      <c r="AB205" s="14" t="s">
        <v>33</v>
      </c>
    </row>
    <row r="206" spans="1:28" ht="14.25" customHeight="1" x14ac:dyDescent="0.2">
      <c r="A206" s="10" t="s">
        <v>34</v>
      </c>
      <c r="B206" s="13">
        <f t="array" ref="B206:Z206">TRANSPOSE(Heimwetter!C3459:C3483)</f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 s="13">
        <v>0</v>
      </c>
      <c r="U206" s="13">
        <v>0</v>
      </c>
      <c r="V206" s="13">
        <v>0</v>
      </c>
      <c r="W206" s="13">
        <v>0</v>
      </c>
      <c r="X206" s="13">
        <v>0</v>
      </c>
      <c r="Y206" s="13">
        <v>0</v>
      </c>
      <c r="Z206" s="13">
        <v>0</v>
      </c>
      <c r="AA206" s="5">
        <f t="shared" si="13"/>
        <v>0</v>
      </c>
      <c r="AB206" s="14" t="s">
        <v>34</v>
      </c>
    </row>
    <row r="207" spans="1:28" ht="14.25" customHeight="1" x14ac:dyDescent="0.2">
      <c r="A207" s="10" t="s">
        <v>35</v>
      </c>
      <c r="B207" s="13">
        <f t="array" ref="B207:Z207">TRANSPOSE(Heimwetter!C3483:C3507)</f>
        <v>0</v>
      </c>
      <c r="C207" s="13">
        <v>0</v>
      </c>
      <c r="D207" s="13">
        <v>0</v>
      </c>
      <c r="E207" s="13">
        <v>0</v>
      </c>
      <c r="F207" s="13">
        <v>0</v>
      </c>
      <c r="G207" s="13">
        <v>0</v>
      </c>
      <c r="H207" s="13">
        <v>0</v>
      </c>
      <c r="I207" s="13">
        <v>0</v>
      </c>
      <c r="J207" s="13">
        <v>0</v>
      </c>
      <c r="K207" s="13">
        <v>0</v>
      </c>
      <c r="L207" s="13">
        <v>0</v>
      </c>
      <c r="M207" s="13">
        <v>0</v>
      </c>
      <c r="N207" s="13">
        <v>0</v>
      </c>
      <c r="O207" s="13">
        <v>0</v>
      </c>
      <c r="P207" s="13">
        <v>0</v>
      </c>
      <c r="Q207" s="13">
        <v>0</v>
      </c>
      <c r="R207" s="13">
        <v>0</v>
      </c>
      <c r="S207" s="13">
        <v>0</v>
      </c>
      <c r="T207" s="13">
        <v>0</v>
      </c>
      <c r="U207" s="13">
        <v>0</v>
      </c>
      <c r="V207" s="13">
        <v>0</v>
      </c>
      <c r="W207" s="13">
        <v>0</v>
      </c>
      <c r="X207" s="13">
        <v>0</v>
      </c>
      <c r="Y207" s="13">
        <v>0</v>
      </c>
      <c r="Z207" s="13">
        <v>0</v>
      </c>
      <c r="AA207" s="5">
        <f t="shared" si="13"/>
        <v>0</v>
      </c>
      <c r="AB207" s="14" t="s">
        <v>35</v>
      </c>
    </row>
    <row r="208" spans="1:28" ht="14.25" customHeight="1" x14ac:dyDescent="0.2">
      <c r="A208" s="10" t="s">
        <v>36</v>
      </c>
      <c r="B208" s="13">
        <f t="array" ref="B208:Z208">TRANSPOSE(Heimwetter!C3507:C3531)</f>
        <v>0</v>
      </c>
      <c r="C208" s="13">
        <v>0</v>
      </c>
      <c r="D208" s="13">
        <v>0</v>
      </c>
      <c r="E208" s="13">
        <v>0</v>
      </c>
      <c r="F208" s="13">
        <v>0</v>
      </c>
      <c r="G208" s="13">
        <v>0</v>
      </c>
      <c r="H208" s="13">
        <v>0</v>
      </c>
      <c r="I208" s="13">
        <v>0</v>
      </c>
      <c r="J208" s="13">
        <v>0</v>
      </c>
      <c r="K208" s="13">
        <v>0</v>
      </c>
      <c r="L208" s="13">
        <v>0</v>
      </c>
      <c r="M208" s="13">
        <v>0</v>
      </c>
      <c r="N208" s="13">
        <v>0</v>
      </c>
      <c r="O208" s="13">
        <v>0</v>
      </c>
      <c r="P208" s="13">
        <v>0</v>
      </c>
      <c r="Q208" s="13">
        <v>0</v>
      </c>
      <c r="R208" s="13">
        <v>0</v>
      </c>
      <c r="S208" s="13">
        <v>0</v>
      </c>
      <c r="T208" s="13">
        <v>0</v>
      </c>
      <c r="U208" s="13">
        <v>0</v>
      </c>
      <c r="V208" s="13">
        <v>0</v>
      </c>
      <c r="W208" s="13">
        <v>0</v>
      </c>
      <c r="X208" s="13">
        <v>0</v>
      </c>
      <c r="Y208" s="13">
        <v>0</v>
      </c>
      <c r="Z208" s="13">
        <v>0</v>
      </c>
      <c r="AA208" s="5">
        <f t="shared" si="13"/>
        <v>0</v>
      </c>
      <c r="AB208" s="14" t="s">
        <v>36</v>
      </c>
    </row>
    <row r="209" spans="1:28" ht="14.25" customHeight="1" x14ac:dyDescent="0.2">
      <c r="A209" s="10" t="s">
        <v>37</v>
      </c>
      <c r="B209" s="13">
        <f t="array" ref="B209:Z209">TRANSPOSE(Heimwetter!C3531:C3555)</f>
        <v>0</v>
      </c>
      <c r="C209" s="13">
        <v>0</v>
      </c>
      <c r="D209" s="13">
        <v>0</v>
      </c>
      <c r="E209" s="13">
        <v>0</v>
      </c>
      <c r="F209" s="13">
        <v>0</v>
      </c>
      <c r="G209" s="13">
        <v>0</v>
      </c>
      <c r="H209" s="13">
        <v>0</v>
      </c>
      <c r="I209" s="13">
        <v>0</v>
      </c>
      <c r="J209" s="13">
        <v>0</v>
      </c>
      <c r="K209" s="13">
        <v>0</v>
      </c>
      <c r="L209" s="13">
        <v>0</v>
      </c>
      <c r="M209" s="13">
        <v>0</v>
      </c>
      <c r="N209" s="13">
        <v>0</v>
      </c>
      <c r="O209" s="13">
        <v>0</v>
      </c>
      <c r="P209" s="13">
        <v>0</v>
      </c>
      <c r="Q209" s="13">
        <v>0</v>
      </c>
      <c r="R209" s="13">
        <v>0</v>
      </c>
      <c r="S209" s="13">
        <v>0</v>
      </c>
      <c r="T209" s="13">
        <v>0</v>
      </c>
      <c r="U209" s="13">
        <v>0</v>
      </c>
      <c r="V209" s="13">
        <v>0</v>
      </c>
      <c r="W209" s="13">
        <v>0</v>
      </c>
      <c r="X209" s="13">
        <v>0</v>
      </c>
      <c r="Y209" s="13">
        <v>0</v>
      </c>
      <c r="Z209" s="13">
        <v>0</v>
      </c>
      <c r="AA209" s="5">
        <f t="shared" si="13"/>
        <v>0</v>
      </c>
      <c r="AB209" s="14" t="s">
        <v>37</v>
      </c>
    </row>
    <row r="210" spans="1:28" ht="14.25" customHeight="1" x14ac:dyDescent="0.2">
      <c r="A210" s="10" t="s">
        <v>38</v>
      </c>
      <c r="B210" s="13">
        <f t="array" ref="B210:Z210">TRANSPOSE(Heimwetter!C3555:C3579)</f>
        <v>0</v>
      </c>
      <c r="C210" s="13">
        <v>0</v>
      </c>
      <c r="D210" s="13">
        <v>0</v>
      </c>
      <c r="E210" s="13">
        <v>0</v>
      </c>
      <c r="F210" s="13">
        <v>0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0</v>
      </c>
      <c r="O210" s="13">
        <v>0</v>
      </c>
      <c r="P210" s="13">
        <v>0</v>
      </c>
      <c r="Q210" s="13">
        <v>0</v>
      </c>
      <c r="R210" s="13">
        <v>0</v>
      </c>
      <c r="S210" s="13">
        <v>0</v>
      </c>
      <c r="T210" s="13">
        <v>0</v>
      </c>
      <c r="U210" s="13">
        <v>0</v>
      </c>
      <c r="V210" s="13">
        <v>0</v>
      </c>
      <c r="W210" s="13">
        <v>0</v>
      </c>
      <c r="X210" s="13">
        <v>0</v>
      </c>
      <c r="Y210" s="13">
        <v>0</v>
      </c>
      <c r="Z210" s="13">
        <v>0</v>
      </c>
      <c r="AA210" s="5">
        <f t="shared" si="13"/>
        <v>0</v>
      </c>
      <c r="AB210" s="14" t="s">
        <v>38</v>
      </c>
    </row>
    <row r="211" spans="1:28" ht="14.25" customHeight="1" x14ac:dyDescent="0.2">
      <c r="A211" s="9" t="s">
        <v>39</v>
      </c>
      <c r="B211" s="13">
        <f t="array" ref="B211:Z211">TRANSPOSE(Heimwetter!C3579:C3603)</f>
        <v>0</v>
      </c>
      <c r="C211" s="13">
        <v>0</v>
      </c>
      <c r="D211" s="13">
        <v>0</v>
      </c>
      <c r="E211" s="13">
        <v>0</v>
      </c>
      <c r="F211" s="13">
        <v>0</v>
      </c>
      <c r="G211" s="13">
        <v>0</v>
      </c>
      <c r="H211" s="13">
        <v>0</v>
      </c>
      <c r="I211" s="13">
        <v>0</v>
      </c>
      <c r="J211" s="13">
        <v>0</v>
      </c>
      <c r="K211" s="13">
        <v>0</v>
      </c>
      <c r="L211" s="13">
        <v>0</v>
      </c>
      <c r="M211" s="13">
        <v>0</v>
      </c>
      <c r="N211" s="13">
        <v>0</v>
      </c>
      <c r="O211" s="13">
        <v>0</v>
      </c>
      <c r="P211" s="13">
        <v>0</v>
      </c>
      <c r="Q211" s="13">
        <v>0</v>
      </c>
      <c r="R211" s="13">
        <v>0</v>
      </c>
      <c r="S211" s="13">
        <v>0</v>
      </c>
      <c r="T211" s="13">
        <v>0</v>
      </c>
      <c r="U211" s="13">
        <v>0</v>
      </c>
      <c r="V211" s="13">
        <v>0</v>
      </c>
      <c r="W211" s="13">
        <v>0</v>
      </c>
      <c r="X211" s="13">
        <v>0</v>
      </c>
      <c r="Y211" s="13">
        <v>0</v>
      </c>
      <c r="Z211" s="13">
        <v>0</v>
      </c>
      <c r="AA211" s="5">
        <f t="shared" si="13"/>
        <v>0</v>
      </c>
      <c r="AB211" s="14" t="s">
        <v>39</v>
      </c>
    </row>
    <row r="212" spans="1:28" ht="14.25" customHeight="1" x14ac:dyDescent="0.2">
      <c r="A212" s="10" t="s">
        <v>40</v>
      </c>
      <c r="B212" s="13">
        <f t="array" ref="B212:Z212">TRANSPOSE(Heimwetter!C3603:C3627)</f>
        <v>0</v>
      </c>
      <c r="C212" s="13">
        <v>0</v>
      </c>
      <c r="D212" s="13">
        <v>0</v>
      </c>
      <c r="E212" s="13">
        <v>0</v>
      </c>
      <c r="F212" s="13">
        <v>0</v>
      </c>
      <c r="G212" s="13">
        <v>0</v>
      </c>
      <c r="H212" s="13">
        <v>0</v>
      </c>
      <c r="I212" s="13">
        <v>0</v>
      </c>
      <c r="J212" s="13">
        <v>0</v>
      </c>
      <c r="K212" s="13">
        <v>0</v>
      </c>
      <c r="L212" s="13">
        <v>0</v>
      </c>
      <c r="M212" s="13">
        <v>0</v>
      </c>
      <c r="N212" s="13">
        <v>0</v>
      </c>
      <c r="O212" s="13">
        <v>0</v>
      </c>
      <c r="P212" s="13">
        <v>0</v>
      </c>
      <c r="Q212" s="13">
        <v>0</v>
      </c>
      <c r="R212" s="13">
        <v>0</v>
      </c>
      <c r="S212" s="13">
        <v>0</v>
      </c>
      <c r="T212" s="13">
        <v>0</v>
      </c>
      <c r="U212" s="13">
        <v>0</v>
      </c>
      <c r="V212" s="13">
        <v>0</v>
      </c>
      <c r="W212" s="13">
        <v>0</v>
      </c>
      <c r="X212" s="13">
        <v>0</v>
      </c>
      <c r="Y212" s="13">
        <v>0</v>
      </c>
      <c r="Z212" s="13">
        <v>0</v>
      </c>
      <c r="AA212" s="5">
        <f t="shared" si="13"/>
        <v>0</v>
      </c>
      <c r="AB212" s="14" t="s">
        <v>40</v>
      </c>
    </row>
    <row r="213" spans="1:28" ht="14.25" customHeight="1" x14ac:dyDescent="0.2">
      <c r="A213" s="9">
        <v>1</v>
      </c>
      <c r="B213" s="13">
        <f t="array" ref="B213:Z213">TRANSPOSE(Heimwetter!C3627:C3651)</f>
        <v>0</v>
      </c>
      <c r="C213" s="13">
        <v>0</v>
      </c>
      <c r="D213" s="13">
        <v>0</v>
      </c>
      <c r="E213" s="13">
        <v>0</v>
      </c>
      <c r="F213" s="13">
        <v>0</v>
      </c>
      <c r="G213" s="13">
        <v>0</v>
      </c>
      <c r="H213" s="13">
        <v>0</v>
      </c>
      <c r="I213" s="13">
        <v>0</v>
      </c>
      <c r="J213" s="13">
        <v>0</v>
      </c>
      <c r="K213" s="13">
        <v>0</v>
      </c>
      <c r="L213" s="13">
        <v>0</v>
      </c>
      <c r="M213" s="13">
        <v>0</v>
      </c>
      <c r="N213" s="13">
        <v>0</v>
      </c>
      <c r="O213" s="13">
        <v>0</v>
      </c>
      <c r="P213" s="13">
        <v>0</v>
      </c>
      <c r="Q213" s="13">
        <v>0</v>
      </c>
      <c r="R213" s="13">
        <v>0</v>
      </c>
      <c r="S213" s="13">
        <v>0</v>
      </c>
      <c r="T213" s="13">
        <v>0</v>
      </c>
      <c r="U213" s="13">
        <v>0</v>
      </c>
      <c r="V213" s="13">
        <v>0</v>
      </c>
      <c r="W213" s="13">
        <v>0</v>
      </c>
      <c r="X213" s="13">
        <v>0</v>
      </c>
      <c r="Y213" s="13">
        <v>0</v>
      </c>
      <c r="Z213" s="13">
        <v>0</v>
      </c>
      <c r="AA213" s="5">
        <f t="shared" si="13"/>
        <v>0</v>
      </c>
      <c r="AB213" s="7">
        <v>1</v>
      </c>
    </row>
    <row r="214" spans="1:28" ht="14.25" customHeight="1" x14ac:dyDescent="0.2">
      <c r="A214" s="9"/>
      <c r="AA214" s="5"/>
      <c r="AB214" s="7"/>
    </row>
    <row r="215" spans="1:28" ht="14.25" customHeight="1" x14ac:dyDescent="0.2">
      <c r="A215" s="11" t="s">
        <v>41</v>
      </c>
      <c r="B215" s="5">
        <f t="shared" ref="B215:Z215" si="14">AVERAGE(B182:B213)</f>
        <v>0</v>
      </c>
      <c r="C215" s="5">
        <f t="shared" si="14"/>
        <v>0</v>
      </c>
      <c r="D215" s="5">
        <f t="shared" si="14"/>
        <v>0</v>
      </c>
      <c r="E215" s="5">
        <f t="shared" si="14"/>
        <v>0</v>
      </c>
      <c r="F215" s="5">
        <f t="shared" si="14"/>
        <v>0</v>
      </c>
      <c r="G215" s="5">
        <f t="shared" si="14"/>
        <v>0</v>
      </c>
      <c r="H215" s="5">
        <f t="shared" si="14"/>
        <v>0</v>
      </c>
      <c r="I215" s="5">
        <f t="shared" si="14"/>
        <v>0</v>
      </c>
      <c r="J215" s="5">
        <f t="shared" si="14"/>
        <v>0</v>
      </c>
      <c r="K215" s="5">
        <f t="shared" si="14"/>
        <v>0</v>
      </c>
      <c r="L215" s="5">
        <f t="shared" si="14"/>
        <v>0</v>
      </c>
      <c r="M215" s="5">
        <f t="shared" si="14"/>
        <v>0</v>
      </c>
      <c r="N215" s="5">
        <f t="shared" si="14"/>
        <v>0</v>
      </c>
      <c r="O215" s="5">
        <f t="shared" si="14"/>
        <v>0</v>
      </c>
      <c r="P215" s="5">
        <f t="shared" si="14"/>
        <v>0</v>
      </c>
      <c r="Q215" s="5">
        <f t="shared" si="14"/>
        <v>0</v>
      </c>
      <c r="R215" s="5">
        <f t="shared" si="14"/>
        <v>0</v>
      </c>
      <c r="S215" s="5">
        <f t="shared" si="14"/>
        <v>0</v>
      </c>
      <c r="T215" s="5">
        <f t="shared" si="14"/>
        <v>0</v>
      </c>
      <c r="U215" s="5">
        <f t="shared" si="14"/>
        <v>0</v>
      </c>
      <c r="V215" s="5">
        <f t="shared" si="14"/>
        <v>0</v>
      </c>
      <c r="W215" s="5">
        <f t="shared" si="14"/>
        <v>0</v>
      </c>
      <c r="X215" s="5">
        <f t="shared" si="14"/>
        <v>0</v>
      </c>
      <c r="Y215" s="5">
        <f t="shared" si="14"/>
        <v>0</v>
      </c>
      <c r="Z215" s="5">
        <f t="shared" si="14"/>
        <v>0</v>
      </c>
      <c r="AA215" s="5">
        <f>AVERAGE(AA182:AA212)</f>
        <v>0</v>
      </c>
    </row>
    <row r="216" spans="1:28" ht="14.25" customHeight="1" x14ac:dyDescent="0.2">
      <c r="A216" s="11" t="s">
        <v>42</v>
      </c>
      <c r="B216" s="5">
        <v>0</v>
      </c>
      <c r="C216" s="5">
        <v>1</v>
      </c>
      <c r="D216" s="5">
        <v>2</v>
      </c>
      <c r="E216" s="5">
        <v>3</v>
      </c>
      <c r="F216" s="5">
        <v>4</v>
      </c>
      <c r="G216" s="5">
        <v>5</v>
      </c>
      <c r="H216" s="5">
        <v>6</v>
      </c>
      <c r="I216" s="5">
        <v>7</v>
      </c>
      <c r="J216" s="5">
        <v>8</v>
      </c>
      <c r="K216" s="5">
        <v>9</v>
      </c>
      <c r="L216" s="5">
        <v>10</v>
      </c>
      <c r="M216" s="5">
        <v>11</v>
      </c>
      <c r="N216" s="5">
        <v>12</v>
      </c>
      <c r="O216" s="5">
        <v>13</v>
      </c>
      <c r="P216" s="5">
        <v>14</v>
      </c>
      <c r="Q216" s="5">
        <v>15</v>
      </c>
      <c r="R216" s="5">
        <v>16</v>
      </c>
      <c r="S216" s="5">
        <v>17</v>
      </c>
      <c r="T216" s="5">
        <v>18</v>
      </c>
      <c r="U216" s="5">
        <v>19</v>
      </c>
      <c r="V216" s="5">
        <v>20</v>
      </c>
      <c r="W216" s="5">
        <v>21</v>
      </c>
      <c r="X216" s="5">
        <v>22</v>
      </c>
      <c r="Y216" s="5">
        <v>23</v>
      </c>
      <c r="Z216" s="5">
        <v>24</v>
      </c>
      <c r="AA216" s="5" t="s">
        <v>9</v>
      </c>
    </row>
    <row r="217" spans="1:28" ht="14.25" customHeight="1" x14ac:dyDescent="0.2">
      <c r="A217" s="12" t="s">
        <v>43</v>
      </c>
      <c r="B217" s="5">
        <f>$AA$215</f>
        <v>0</v>
      </c>
      <c r="C217" s="5">
        <f t="shared" ref="C217:Z217" si="15">$AA$215</f>
        <v>0</v>
      </c>
      <c r="D217" s="5">
        <f t="shared" si="15"/>
        <v>0</v>
      </c>
      <c r="E217" s="5">
        <f t="shared" si="15"/>
        <v>0</v>
      </c>
      <c r="F217" s="5">
        <f t="shared" si="15"/>
        <v>0</v>
      </c>
      <c r="G217" s="5">
        <f t="shared" si="15"/>
        <v>0</v>
      </c>
      <c r="H217" s="5">
        <f t="shared" si="15"/>
        <v>0</v>
      </c>
      <c r="I217" s="5">
        <f t="shared" si="15"/>
        <v>0</v>
      </c>
      <c r="J217" s="5">
        <f t="shared" si="15"/>
        <v>0</v>
      </c>
      <c r="K217" s="5">
        <f t="shared" si="15"/>
        <v>0</v>
      </c>
      <c r="L217" s="5">
        <f t="shared" si="15"/>
        <v>0</v>
      </c>
      <c r="M217" s="5">
        <f t="shared" si="15"/>
        <v>0</v>
      </c>
      <c r="N217" s="5">
        <f t="shared" si="15"/>
        <v>0</v>
      </c>
      <c r="O217" s="5">
        <f t="shared" si="15"/>
        <v>0</v>
      </c>
      <c r="P217" s="5">
        <f t="shared" si="15"/>
        <v>0</v>
      </c>
      <c r="Q217" s="5">
        <f t="shared" si="15"/>
        <v>0</v>
      </c>
      <c r="R217" s="5">
        <f t="shared" si="15"/>
        <v>0</v>
      </c>
      <c r="S217" s="5">
        <f t="shared" si="15"/>
        <v>0</v>
      </c>
      <c r="T217" s="5">
        <f t="shared" si="15"/>
        <v>0</v>
      </c>
      <c r="U217" s="5">
        <f t="shared" si="15"/>
        <v>0</v>
      </c>
      <c r="V217" s="5">
        <f t="shared" si="15"/>
        <v>0</v>
      </c>
      <c r="W217" s="5">
        <f t="shared" si="15"/>
        <v>0</v>
      </c>
      <c r="X217" s="5">
        <f t="shared" si="15"/>
        <v>0</v>
      </c>
      <c r="Y217" s="5">
        <f t="shared" si="15"/>
        <v>0</v>
      </c>
      <c r="Z217" s="5">
        <f t="shared" si="15"/>
        <v>0</v>
      </c>
    </row>
    <row r="218" spans="1:28" ht="14.25" customHeight="1" x14ac:dyDescent="0.2">
      <c r="A218" s="6" t="s">
        <v>41</v>
      </c>
      <c r="B218" s="5">
        <f>B215</f>
        <v>0</v>
      </c>
      <c r="C218" s="5">
        <f>C215</f>
        <v>0</v>
      </c>
      <c r="D218" s="5">
        <f t="shared" ref="D218:Z218" si="16">D215</f>
        <v>0</v>
      </c>
      <c r="E218" s="5">
        <f t="shared" si="16"/>
        <v>0</v>
      </c>
      <c r="F218" s="5">
        <f t="shared" si="16"/>
        <v>0</v>
      </c>
      <c r="G218" s="5">
        <f t="shared" si="16"/>
        <v>0</v>
      </c>
      <c r="H218" s="5">
        <f t="shared" si="16"/>
        <v>0</v>
      </c>
      <c r="I218" s="5">
        <f t="shared" si="16"/>
        <v>0</v>
      </c>
      <c r="J218" s="5">
        <f t="shared" si="16"/>
        <v>0</v>
      </c>
      <c r="K218" s="5">
        <f t="shared" si="16"/>
        <v>0</v>
      </c>
      <c r="L218" s="5">
        <f t="shared" si="16"/>
        <v>0</v>
      </c>
      <c r="M218" s="5">
        <f t="shared" si="16"/>
        <v>0</v>
      </c>
      <c r="N218" s="5">
        <f t="shared" si="16"/>
        <v>0</v>
      </c>
      <c r="O218" s="5">
        <f t="shared" si="16"/>
        <v>0</v>
      </c>
      <c r="P218" s="5">
        <f t="shared" si="16"/>
        <v>0</v>
      </c>
      <c r="Q218" s="5">
        <f t="shared" si="16"/>
        <v>0</v>
      </c>
      <c r="R218" s="5">
        <f t="shared" si="16"/>
        <v>0</v>
      </c>
      <c r="S218" s="5">
        <f t="shared" si="16"/>
        <v>0</v>
      </c>
      <c r="T218" s="5">
        <f t="shared" si="16"/>
        <v>0</v>
      </c>
      <c r="U218" s="5">
        <f t="shared" si="16"/>
        <v>0</v>
      </c>
      <c r="V218" s="5">
        <f t="shared" si="16"/>
        <v>0</v>
      </c>
      <c r="W218" s="5">
        <f t="shared" si="16"/>
        <v>0</v>
      </c>
      <c r="X218" s="5">
        <f t="shared" si="16"/>
        <v>0</v>
      </c>
      <c r="Y218" s="5">
        <f t="shared" si="16"/>
        <v>0</v>
      </c>
      <c r="Z218" s="5">
        <f t="shared" si="16"/>
        <v>0</v>
      </c>
    </row>
    <row r="222" spans="1:28" ht="14.25" customHeight="1" x14ac:dyDescent="0.2">
      <c r="B222" s="5"/>
      <c r="E222" s="5" t="s">
        <v>4</v>
      </c>
      <c r="G222" s="13" t="s">
        <v>48</v>
      </c>
      <c r="J222" s="5" t="s">
        <v>6</v>
      </c>
      <c r="L222" s="235">
        <v>2012</v>
      </c>
    </row>
    <row r="224" spans="1:28" ht="14.25" customHeight="1" x14ac:dyDescent="0.2">
      <c r="G224" s="5" t="s">
        <v>7</v>
      </c>
    </row>
    <row r="225" spans="1:28" ht="14.25" customHeight="1" x14ac:dyDescent="0.2">
      <c r="AB225" s="7" t="s">
        <v>8</v>
      </c>
    </row>
    <row r="226" spans="1:28" ht="14.25" customHeight="1" x14ac:dyDescent="0.2">
      <c r="A226" s="9"/>
      <c r="B226" s="13">
        <v>0</v>
      </c>
      <c r="C226" s="13">
        <v>1</v>
      </c>
      <c r="D226" s="13">
        <v>2</v>
      </c>
      <c r="E226" s="13">
        <v>3</v>
      </c>
      <c r="F226" s="13">
        <v>4</v>
      </c>
      <c r="G226" s="13">
        <v>5</v>
      </c>
      <c r="H226" s="13">
        <v>6</v>
      </c>
      <c r="I226" s="13">
        <v>7</v>
      </c>
      <c r="J226" s="13">
        <v>8</v>
      </c>
      <c r="K226" s="13">
        <v>9</v>
      </c>
      <c r="L226" s="13">
        <v>10</v>
      </c>
      <c r="M226" s="13">
        <v>11</v>
      </c>
      <c r="N226" s="13">
        <v>12</v>
      </c>
      <c r="O226" s="13">
        <v>13</v>
      </c>
      <c r="P226" s="13">
        <v>14</v>
      </c>
      <c r="Q226" s="13">
        <v>15</v>
      </c>
      <c r="R226" s="13">
        <v>16</v>
      </c>
      <c r="S226" s="13">
        <v>17</v>
      </c>
      <c r="T226" s="13">
        <v>18</v>
      </c>
      <c r="U226" s="13">
        <v>19</v>
      </c>
      <c r="V226" s="13">
        <v>20</v>
      </c>
      <c r="W226" s="13">
        <v>21</v>
      </c>
      <c r="X226" s="13">
        <v>22</v>
      </c>
      <c r="Y226" s="13">
        <v>23</v>
      </c>
      <c r="Z226" s="13">
        <v>24</v>
      </c>
      <c r="AA226" s="13" t="s">
        <v>9</v>
      </c>
    </row>
    <row r="227" spans="1:28" ht="14.25" customHeight="1" x14ac:dyDescent="0.2">
      <c r="A227" s="9" t="s">
        <v>10</v>
      </c>
      <c r="B227" s="13">
        <f t="array" ref="B227:Z227">TRANSPOSE(Heimwetter!C3627:C3651)</f>
        <v>0</v>
      </c>
      <c r="C227" s="13">
        <v>0</v>
      </c>
      <c r="D227" s="13">
        <v>0</v>
      </c>
      <c r="E227" s="13">
        <v>0</v>
      </c>
      <c r="F227" s="13">
        <v>0</v>
      </c>
      <c r="G227" s="13">
        <v>0</v>
      </c>
      <c r="H227" s="13">
        <v>0</v>
      </c>
      <c r="I227" s="13">
        <v>0</v>
      </c>
      <c r="J227" s="13">
        <v>0</v>
      </c>
      <c r="K227" s="13">
        <v>0</v>
      </c>
      <c r="L227" s="13">
        <v>0</v>
      </c>
      <c r="M227" s="13">
        <v>0</v>
      </c>
      <c r="N227" s="13">
        <v>0</v>
      </c>
      <c r="O227" s="13">
        <v>0</v>
      </c>
      <c r="P227" s="13">
        <v>0</v>
      </c>
      <c r="Q227" s="13">
        <v>0</v>
      </c>
      <c r="R227" s="13">
        <v>0</v>
      </c>
      <c r="S227" s="13">
        <v>0</v>
      </c>
      <c r="T227" s="13">
        <v>0</v>
      </c>
      <c r="U227" s="13">
        <v>0</v>
      </c>
      <c r="V227" s="13">
        <v>0</v>
      </c>
      <c r="W227" s="13">
        <v>0</v>
      </c>
      <c r="X227" s="13">
        <v>0</v>
      </c>
      <c r="Y227" s="13">
        <v>0</v>
      </c>
      <c r="Z227" s="13">
        <v>0</v>
      </c>
      <c r="AA227" s="5">
        <f>AVERAGE(B227:Z227)</f>
        <v>0</v>
      </c>
      <c r="AB227" s="14" t="s">
        <v>10</v>
      </c>
    </row>
    <row r="228" spans="1:28" ht="14.25" customHeight="1" x14ac:dyDescent="0.2">
      <c r="A228" s="10" t="s">
        <v>11</v>
      </c>
      <c r="B228" s="13">
        <f t="array" ref="B228:Z228">TRANSPOSE(Heimwetter!C3651:C3675)</f>
        <v>0</v>
      </c>
      <c r="C228" s="13">
        <v>0</v>
      </c>
      <c r="D228" s="13">
        <v>0</v>
      </c>
      <c r="E228" s="13">
        <v>0</v>
      </c>
      <c r="F228" s="13">
        <v>0</v>
      </c>
      <c r="G228" s="13">
        <v>0</v>
      </c>
      <c r="H228" s="13">
        <v>0</v>
      </c>
      <c r="I228" s="13">
        <v>0</v>
      </c>
      <c r="J228" s="13">
        <v>0</v>
      </c>
      <c r="K228" s="13">
        <v>0</v>
      </c>
      <c r="L228" s="13">
        <v>0</v>
      </c>
      <c r="M228" s="13">
        <v>0</v>
      </c>
      <c r="N228" s="13">
        <v>0</v>
      </c>
      <c r="O228" s="13">
        <v>0</v>
      </c>
      <c r="P228" s="13">
        <v>0</v>
      </c>
      <c r="Q228" s="13">
        <v>0</v>
      </c>
      <c r="R228" s="13">
        <v>0</v>
      </c>
      <c r="S228" s="13">
        <v>0</v>
      </c>
      <c r="T228" s="13">
        <v>0</v>
      </c>
      <c r="U228" s="13">
        <v>0</v>
      </c>
      <c r="V228" s="13">
        <v>0</v>
      </c>
      <c r="W228" s="13">
        <v>0</v>
      </c>
      <c r="X228" s="13">
        <v>0</v>
      </c>
      <c r="Y228" s="13">
        <v>0</v>
      </c>
      <c r="Z228" s="13">
        <v>0</v>
      </c>
      <c r="AA228" s="5">
        <f t="shared" ref="AA228:AA257" si="17">AVERAGE(B228:Z228)</f>
        <v>0</v>
      </c>
      <c r="AB228" s="14" t="s">
        <v>11</v>
      </c>
    </row>
    <row r="229" spans="1:28" ht="14.25" customHeight="1" x14ac:dyDescent="0.2">
      <c r="A229" s="10" t="s">
        <v>12</v>
      </c>
      <c r="B229" s="13">
        <f t="array" ref="B229:Z229">TRANSPOSE(Heimwetter!C3675:C3699)</f>
        <v>0</v>
      </c>
      <c r="C229" s="13">
        <v>0</v>
      </c>
      <c r="D229" s="13">
        <v>0</v>
      </c>
      <c r="E229" s="13">
        <v>0</v>
      </c>
      <c r="F229" s="13">
        <v>0</v>
      </c>
      <c r="G229" s="13">
        <v>0</v>
      </c>
      <c r="H229" s="13">
        <v>0</v>
      </c>
      <c r="I229" s="13">
        <v>0</v>
      </c>
      <c r="J229" s="13">
        <v>0</v>
      </c>
      <c r="K229" s="13">
        <v>0</v>
      </c>
      <c r="L229" s="13">
        <v>0</v>
      </c>
      <c r="M229" s="13">
        <v>0</v>
      </c>
      <c r="N229" s="13">
        <v>0</v>
      </c>
      <c r="O229" s="13">
        <v>0</v>
      </c>
      <c r="P229" s="13">
        <v>0</v>
      </c>
      <c r="Q229" s="13">
        <v>0</v>
      </c>
      <c r="R229" s="13">
        <v>0</v>
      </c>
      <c r="S229" s="13">
        <v>0</v>
      </c>
      <c r="T229" s="13">
        <v>0</v>
      </c>
      <c r="U229" s="13">
        <v>0</v>
      </c>
      <c r="V229" s="13">
        <v>0</v>
      </c>
      <c r="W229" s="13">
        <v>0</v>
      </c>
      <c r="X229" s="13">
        <v>0</v>
      </c>
      <c r="Y229" s="13">
        <v>0</v>
      </c>
      <c r="Z229" s="13">
        <v>0</v>
      </c>
      <c r="AA229" s="5">
        <f t="shared" si="17"/>
        <v>0</v>
      </c>
      <c r="AB229" s="14" t="s">
        <v>12</v>
      </c>
    </row>
    <row r="230" spans="1:28" ht="14.25" customHeight="1" x14ac:dyDescent="0.2">
      <c r="A230" s="10" t="s">
        <v>13</v>
      </c>
      <c r="B230" s="13">
        <f t="array" ref="B230:Z230">TRANSPOSE(Heimwetter!C3699:C3723)</f>
        <v>0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3">
        <v>0</v>
      </c>
      <c r="P230" s="13">
        <v>0</v>
      </c>
      <c r="Q230" s="13">
        <v>0</v>
      </c>
      <c r="R230" s="13">
        <v>0</v>
      </c>
      <c r="S230" s="13">
        <v>0</v>
      </c>
      <c r="T230" s="13">
        <v>0</v>
      </c>
      <c r="U230" s="13">
        <v>0</v>
      </c>
      <c r="V230" s="13">
        <v>0</v>
      </c>
      <c r="W230" s="13">
        <v>0</v>
      </c>
      <c r="X230" s="13">
        <v>0</v>
      </c>
      <c r="Y230" s="13">
        <v>0</v>
      </c>
      <c r="Z230" s="13">
        <v>0</v>
      </c>
      <c r="AA230" s="5">
        <f t="shared" si="17"/>
        <v>0</v>
      </c>
      <c r="AB230" s="14" t="s">
        <v>13</v>
      </c>
    </row>
    <row r="231" spans="1:28" ht="14.25" customHeight="1" x14ac:dyDescent="0.2">
      <c r="A231" s="9" t="s">
        <v>14</v>
      </c>
      <c r="B231" s="13">
        <f t="array" ref="B231:Z231">TRANSPOSE(Heimwetter!C3723:C3747)</f>
        <v>0</v>
      </c>
      <c r="C231" s="13">
        <v>0</v>
      </c>
      <c r="D231" s="13">
        <v>0</v>
      </c>
      <c r="E231" s="13">
        <v>0</v>
      </c>
      <c r="F231" s="13">
        <v>0</v>
      </c>
      <c r="G231" s="13">
        <v>0</v>
      </c>
      <c r="H231" s="13">
        <v>0</v>
      </c>
      <c r="I231" s="13">
        <v>0</v>
      </c>
      <c r="J231" s="13">
        <v>0</v>
      </c>
      <c r="K231" s="13">
        <v>0</v>
      </c>
      <c r="L231" s="13">
        <v>0</v>
      </c>
      <c r="M231" s="13">
        <v>0</v>
      </c>
      <c r="N231" s="13">
        <v>0</v>
      </c>
      <c r="O231" s="13">
        <v>0</v>
      </c>
      <c r="P231" s="13">
        <v>0</v>
      </c>
      <c r="Q231" s="13">
        <v>0</v>
      </c>
      <c r="R231" s="13">
        <v>0</v>
      </c>
      <c r="S231" s="13">
        <v>0</v>
      </c>
      <c r="T231" s="13">
        <v>0</v>
      </c>
      <c r="U231" s="13">
        <v>0</v>
      </c>
      <c r="V231" s="13">
        <v>0</v>
      </c>
      <c r="W231" s="13">
        <v>0</v>
      </c>
      <c r="X231" s="13">
        <v>0</v>
      </c>
      <c r="Y231" s="13">
        <v>0</v>
      </c>
      <c r="Z231" s="13">
        <v>0</v>
      </c>
      <c r="AA231" s="5">
        <f t="shared" si="17"/>
        <v>0</v>
      </c>
      <c r="AB231" s="14" t="s">
        <v>14</v>
      </c>
    </row>
    <row r="232" spans="1:28" ht="14.25" customHeight="1" x14ac:dyDescent="0.2">
      <c r="A232" s="10" t="s">
        <v>15</v>
      </c>
      <c r="B232" s="13">
        <f t="array" ref="B232:Z232">TRANSPOSE(Heimwetter!C3747:C3771)</f>
        <v>0</v>
      </c>
      <c r="C232" s="13">
        <v>0</v>
      </c>
      <c r="D232" s="13">
        <v>0</v>
      </c>
      <c r="E232" s="13">
        <v>0</v>
      </c>
      <c r="F232" s="13">
        <v>0</v>
      </c>
      <c r="G232" s="13">
        <v>0</v>
      </c>
      <c r="H232" s="13">
        <v>0</v>
      </c>
      <c r="I232" s="13">
        <v>0</v>
      </c>
      <c r="J232" s="13">
        <v>0</v>
      </c>
      <c r="K232" s="13">
        <v>0</v>
      </c>
      <c r="L232" s="13">
        <v>0</v>
      </c>
      <c r="M232" s="13">
        <v>0</v>
      </c>
      <c r="N232" s="13">
        <v>0</v>
      </c>
      <c r="O232" s="13">
        <v>0</v>
      </c>
      <c r="P232" s="13">
        <v>0</v>
      </c>
      <c r="Q232" s="13">
        <v>0</v>
      </c>
      <c r="R232" s="13">
        <v>0</v>
      </c>
      <c r="S232" s="13">
        <v>0</v>
      </c>
      <c r="T232" s="13">
        <v>0</v>
      </c>
      <c r="U232" s="13">
        <v>0</v>
      </c>
      <c r="V232" s="13">
        <v>0</v>
      </c>
      <c r="W232" s="13">
        <v>0</v>
      </c>
      <c r="X232" s="13">
        <v>0</v>
      </c>
      <c r="Y232" s="13">
        <v>0</v>
      </c>
      <c r="Z232" s="13">
        <v>0</v>
      </c>
      <c r="AA232" s="5">
        <f t="shared" si="17"/>
        <v>0</v>
      </c>
      <c r="AB232" s="14" t="s">
        <v>15</v>
      </c>
    </row>
    <row r="233" spans="1:28" ht="14.25" customHeight="1" x14ac:dyDescent="0.2">
      <c r="A233" s="10" t="s">
        <v>16</v>
      </c>
      <c r="B233" s="13">
        <f t="array" ref="B233:Z233">TRANSPOSE(Heimwetter!C3771:C3795)</f>
        <v>0</v>
      </c>
      <c r="C233" s="13">
        <v>0</v>
      </c>
      <c r="D233" s="13">
        <v>0</v>
      </c>
      <c r="E233" s="13">
        <v>0</v>
      </c>
      <c r="F233" s="13">
        <v>0</v>
      </c>
      <c r="G233" s="13">
        <v>0</v>
      </c>
      <c r="H233" s="13">
        <v>0</v>
      </c>
      <c r="I233" s="13">
        <v>0</v>
      </c>
      <c r="J233" s="13">
        <v>0</v>
      </c>
      <c r="K233" s="13">
        <v>0</v>
      </c>
      <c r="L233" s="13">
        <v>0</v>
      </c>
      <c r="M233" s="13">
        <v>0</v>
      </c>
      <c r="N233" s="13">
        <v>0</v>
      </c>
      <c r="O233" s="13">
        <v>0</v>
      </c>
      <c r="P233" s="13">
        <v>0</v>
      </c>
      <c r="Q233" s="13">
        <v>0</v>
      </c>
      <c r="R233" s="13">
        <v>0</v>
      </c>
      <c r="S233" s="13">
        <v>0</v>
      </c>
      <c r="T233" s="13">
        <v>0</v>
      </c>
      <c r="U233" s="13">
        <v>0</v>
      </c>
      <c r="V233" s="13">
        <v>0</v>
      </c>
      <c r="W233" s="13">
        <v>0</v>
      </c>
      <c r="X233" s="13">
        <v>0</v>
      </c>
      <c r="Y233" s="13">
        <v>0</v>
      </c>
      <c r="Z233" s="13">
        <v>0</v>
      </c>
      <c r="AA233" s="5">
        <f t="shared" si="17"/>
        <v>0</v>
      </c>
      <c r="AB233" s="14" t="s">
        <v>16</v>
      </c>
    </row>
    <row r="234" spans="1:28" ht="14.25" customHeight="1" x14ac:dyDescent="0.2">
      <c r="A234" s="10" t="s">
        <v>17</v>
      </c>
      <c r="B234" s="13">
        <f t="array" ref="B234:Z234">TRANSPOSE(Heimwetter!C3795:C3819)</f>
        <v>0</v>
      </c>
      <c r="C234" s="13">
        <v>0</v>
      </c>
      <c r="D234" s="13">
        <v>0</v>
      </c>
      <c r="E234" s="13">
        <v>0</v>
      </c>
      <c r="F234" s="13">
        <v>0</v>
      </c>
      <c r="G234" s="13">
        <v>0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0</v>
      </c>
      <c r="T234" s="13">
        <v>0</v>
      </c>
      <c r="U234" s="13">
        <v>0</v>
      </c>
      <c r="V234" s="13">
        <v>0</v>
      </c>
      <c r="W234" s="13">
        <v>0</v>
      </c>
      <c r="X234" s="13">
        <v>0</v>
      </c>
      <c r="Y234" s="13">
        <v>0</v>
      </c>
      <c r="Z234" s="13">
        <v>0</v>
      </c>
      <c r="AA234" s="5">
        <f t="shared" si="17"/>
        <v>0</v>
      </c>
      <c r="AB234" s="14" t="s">
        <v>17</v>
      </c>
    </row>
    <row r="235" spans="1:28" ht="14.25" customHeight="1" x14ac:dyDescent="0.2">
      <c r="A235" s="10" t="s">
        <v>18</v>
      </c>
      <c r="B235" s="13">
        <f t="array" ref="B235:Z235">TRANSPOSE(Heimwetter!C3819:C3843)</f>
        <v>0</v>
      </c>
      <c r="C235" s="13">
        <v>0</v>
      </c>
      <c r="D235" s="13">
        <v>0</v>
      </c>
      <c r="E235" s="13">
        <v>0</v>
      </c>
      <c r="F235" s="13">
        <v>0</v>
      </c>
      <c r="G235" s="13">
        <v>0</v>
      </c>
      <c r="H235" s="13">
        <v>0</v>
      </c>
      <c r="I235" s="13">
        <v>0</v>
      </c>
      <c r="J235" s="13">
        <v>0</v>
      </c>
      <c r="K235" s="13">
        <v>0</v>
      </c>
      <c r="L235" s="13">
        <v>0</v>
      </c>
      <c r="M235" s="13">
        <v>0</v>
      </c>
      <c r="N235" s="13">
        <v>0</v>
      </c>
      <c r="O235" s="13">
        <v>0</v>
      </c>
      <c r="P235" s="13">
        <v>0</v>
      </c>
      <c r="Q235" s="13">
        <v>0</v>
      </c>
      <c r="R235" s="13">
        <v>0</v>
      </c>
      <c r="S235" s="13">
        <v>0</v>
      </c>
      <c r="T235" s="13">
        <v>0</v>
      </c>
      <c r="U235" s="13">
        <v>0</v>
      </c>
      <c r="V235" s="13">
        <v>0</v>
      </c>
      <c r="W235" s="13">
        <v>0</v>
      </c>
      <c r="X235" s="13">
        <v>0</v>
      </c>
      <c r="Y235" s="13">
        <v>0</v>
      </c>
      <c r="Z235" s="13">
        <v>0</v>
      </c>
      <c r="AA235" s="5">
        <f t="shared" si="17"/>
        <v>0</v>
      </c>
      <c r="AB235" s="14" t="s">
        <v>18</v>
      </c>
    </row>
    <row r="236" spans="1:28" ht="14.25" customHeight="1" x14ac:dyDescent="0.2">
      <c r="A236" s="10" t="s">
        <v>19</v>
      </c>
      <c r="B236" s="13">
        <f t="array" ref="B236:Z236">TRANSPOSE(Heimwetter!C3843:C3867)</f>
        <v>0</v>
      </c>
      <c r="C236" s="13">
        <v>0</v>
      </c>
      <c r="D236" s="13">
        <v>0</v>
      </c>
      <c r="E236" s="13">
        <v>0</v>
      </c>
      <c r="F236" s="13">
        <v>0</v>
      </c>
      <c r="G236" s="13">
        <v>0</v>
      </c>
      <c r="H236" s="13">
        <v>0</v>
      </c>
      <c r="I236" s="13">
        <v>0</v>
      </c>
      <c r="J236" s="13">
        <v>0</v>
      </c>
      <c r="K236" s="13">
        <v>0</v>
      </c>
      <c r="L236" s="13">
        <v>0</v>
      </c>
      <c r="M236" s="13">
        <v>0</v>
      </c>
      <c r="N236" s="13">
        <v>0</v>
      </c>
      <c r="O236" s="13">
        <v>0</v>
      </c>
      <c r="P236" s="13">
        <v>0</v>
      </c>
      <c r="Q236" s="13">
        <v>0</v>
      </c>
      <c r="R236" s="13">
        <v>0</v>
      </c>
      <c r="S236" s="13">
        <v>0</v>
      </c>
      <c r="T236" s="13">
        <v>0</v>
      </c>
      <c r="U236" s="13">
        <v>0</v>
      </c>
      <c r="V236" s="13">
        <v>0</v>
      </c>
      <c r="W236" s="13">
        <v>0</v>
      </c>
      <c r="X236" s="13">
        <v>0</v>
      </c>
      <c r="Y236" s="13">
        <v>0</v>
      </c>
      <c r="Z236" s="13">
        <v>0</v>
      </c>
      <c r="AA236" s="5">
        <f t="shared" si="17"/>
        <v>0</v>
      </c>
      <c r="AB236" s="14" t="s">
        <v>19</v>
      </c>
    </row>
    <row r="237" spans="1:28" ht="14.25" customHeight="1" x14ac:dyDescent="0.2">
      <c r="A237" s="10" t="s">
        <v>20</v>
      </c>
      <c r="B237" s="13">
        <f t="array" ref="B237:Z237">TRANSPOSE(Heimwetter!C3867:C3891)</f>
        <v>0</v>
      </c>
      <c r="C237" s="13">
        <v>0</v>
      </c>
      <c r="D237" s="13">
        <v>0</v>
      </c>
      <c r="E237" s="13">
        <v>0</v>
      </c>
      <c r="F237" s="13">
        <v>0</v>
      </c>
      <c r="G237" s="13">
        <v>0</v>
      </c>
      <c r="H237" s="13">
        <v>0</v>
      </c>
      <c r="I237" s="13">
        <v>0</v>
      </c>
      <c r="J237" s="13">
        <v>0</v>
      </c>
      <c r="K237" s="13">
        <v>0</v>
      </c>
      <c r="L237" s="13">
        <v>0</v>
      </c>
      <c r="M237" s="13">
        <v>0</v>
      </c>
      <c r="N237" s="13">
        <v>0</v>
      </c>
      <c r="O237" s="13">
        <v>0</v>
      </c>
      <c r="P237" s="13">
        <v>0</v>
      </c>
      <c r="Q237" s="13">
        <v>0</v>
      </c>
      <c r="R237" s="13">
        <v>0</v>
      </c>
      <c r="S237" s="13">
        <v>0</v>
      </c>
      <c r="T237" s="13">
        <v>0</v>
      </c>
      <c r="U237" s="13">
        <v>0</v>
      </c>
      <c r="V237" s="13">
        <v>0</v>
      </c>
      <c r="W237" s="13">
        <v>0</v>
      </c>
      <c r="X237" s="13">
        <v>0</v>
      </c>
      <c r="Y237" s="13">
        <v>0</v>
      </c>
      <c r="Z237" s="13">
        <v>0</v>
      </c>
      <c r="AA237" s="5">
        <f t="shared" si="17"/>
        <v>0</v>
      </c>
      <c r="AB237" s="14" t="s">
        <v>20</v>
      </c>
    </row>
    <row r="238" spans="1:28" ht="14.25" customHeight="1" x14ac:dyDescent="0.2">
      <c r="A238" s="10" t="s">
        <v>21</v>
      </c>
      <c r="B238" s="13">
        <f t="array" ref="B238:Z238">TRANSPOSE(Heimwetter!C3891:C3915)</f>
        <v>0</v>
      </c>
      <c r="C238" s="13">
        <v>0</v>
      </c>
      <c r="D238" s="13">
        <v>0</v>
      </c>
      <c r="E238" s="13">
        <v>0</v>
      </c>
      <c r="F238" s="13">
        <v>0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0</v>
      </c>
      <c r="P238" s="13">
        <v>0</v>
      </c>
      <c r="Q238" s="13">
        <v>0</v>
      </c>
      <c r="R238" s="13">
        <v>0</v>
      </c>
      <c r="S238" s="13">
        <v>0</v>
      </c>
      <c r="T238" s="13">
        <v>0</v>
      </c>
      <c r="U238" s="13">
        <v>0</v>
      </c>
      <c r="V238" s="13">
        <v>0</v>
      </c>
      <c r="W238" s="13">
        <v>0</v>
      </c>
      <c r="X238" s="13">
        <v>0</v>
      </c>
      <c r="Y238" s="13">
        <v>0</v>
      </c>
      <c r="Z238" s="13">
        <v>0</v>
      </c>
      <c r="AA238" s="5">
        <f t="shared" si="17"/>
        <v>0</v>
      </c>
      <c r="AB238" s="14" t="s">
        <v>21</v>
      </c>
    </row>
    <row r="239" spans="1:28" ht="14.25" customHeight="1" x14ac:dyDescent="0.2">
      <c r="A239" s="10" t="s">
        <v>22</v>
      </c>
      <c r="B239" s="13">
        <f t="array" ref="B239:Z239">TRANSPOSE(Heimwetter!C3915:C3939)</f>
        <v>0</v>
      </c>
      <c r="C239" s="13">
        <v>0</v>
      </c>
      <c r="D239" s="13">
        <v>0</v>
      </c>
      <c r="E239" s="13">
        <v>0</v>
      </c>
      <c r="F239" s="13">
        <v>0</v>
      </c>
      <c r="G239" s="13">
        <v>0</v>
      </c>
      <c r="H239" s="13">
        <v>0</v>
      </c>
      <c r="I239" s="13">
        <v>0</v>
      </c>
      <c r="J239" s="13">
        <v>0</v>
      </c>
      <c r="K239" s="13">
        <v>0</v>
      </c>
      <c r="L239" s="13">
        <v>0</v>
      </c>
      <c r="M239" s="13">
        <v>0</v>
      </c>
      <c r="N239" s="13">
        <v>0</v>
      </c>
      <c r="O239" s="13">
        <v>0</v>
      </c>
      <c r="P239" s="13">
        <v>0</v>
      </c>
      <c r="Q239" s="13">
        <v>0</v>
      </c>
      <c r="R239" s="13">
        <v>0</v>
      </c>
      <c r="S239" s="13">
        <v>0</v>
      </c>
      <c r="T239" s="13">
        <v>0</v>
      </c>
      <c r="U239" s="13">
        <v>0</v>
      </c>
      <c r="V239" s="13">
        <v>0</v>
      </c>
      <c r="W239" s="13">
        <v>0</v>
      </c>
      <c r="X239" s="13">
        <v>0</v>
      </c>
      <c r="Y239" s="13">
        <v>0</v>
      </c>
      <c r="Z239" s="13">
        <v>0</v>
      </c>
      <c r="AA239" s="5">
        <f t="shared" si="17"/>
        <v>0</v>
      </c>
      <c r="AB239" s="14" t="s">
        <v>22</v>
      </c>
    </row>
    <row r="240" spans="1:28" ht="14.25" customHeight="1" x14ac:dyDescent="0.2">
      <c r="A240" s="10" t="s">
        <v>23</v>
      </c>
      <c r="B240" s="13">
        <f t="array" ref="B240:Z240">TRANSPOSE(Heimwetter!C3939:C3963)</f>
        <v>0</v>
      </c>
      <c r="C240" s="13">
        <v>0</v>
      </c>
      <c r="D240" s="13">
        <v>0</v>
      </c>
      <c r="E240" s="13">
        <v>0</v>
      </c>
      <c r="F240" s="13">
        <v>0</v>
      </c>
      <c r="G240" s="13">
        <v>0</v>
      </c>
      <c r="H240" s="13">
        <v>0</v>
      </c>
      <c r="I240" s="13">
        <v>0</v>
      </c>
      <c r="J240" s="13">
        <v>0</v>
      </c>
      <c r="K240" s="13">
        <v>0</v>
      </c>
      <c r="L240" s="13">
        <v>0</v>
      </c>
      <c r="M240" s="13">
        <v>0</v>
      </c>
      <c r="N240" s="13">
        <v>0</v>
      </c>
      <c r="O240" s="13">
        <v>0</v>
      </c>
      <c r="P240" s="13">
        <v>0</v>
      </c>
      <c r="Q240" s="13">
        <v>0</v>
      </c>
      <c r="R240" s="13">
        <v>0</v>
      </c>
      <c r="S240" s="13">
        <v>0</v>
      </c>
      <c r="T240" s="13">
        <v>0</v>
      </c>
      <c r="U240" s="13">
        <v>0</v>
      </c>
      <c r="V240" s="13">
        <v>0</v>
      </c>
      <c r="W240" s="13">
        <v>0</v>
      </c>
      <c r="X240" s="13">
        <v>0</v>
      </c>
      <c r="Y240" s="13">
        <v>0</v>
      </c>
      <c r="Z240" s="13">
        <v>0</v>
      </c>
      <c r="AA240" s="5">
        <f t="shared" si="17"/>
        <v>0</v>
      </c>
      <c r="AB240" s="14" t="s">
        <v>23</v>
      </c>
    </row>
    <row r="241" spans="1:28" ht="14.25" customHeight="1" x14ac:dyDescent="0.2">
      <c r="A241" s="10" t="s">
        <v>24</v>
      </c>
      <c r="B241" s="13">
        <f t="array" ref="B241:Z241">TRANSPOSE(Heimwetter!C3963:C3987)</f>
        <v>0</v>
      </c>
      <c r="C241" s="13">
        <v>0</v>
      </c>
      <c r="D241" s="13">
        <v>0</v>
      </c>
      <c r="E241" s="13">
        <v>0</v>
      </c>
      <c r="F241" s="13">
        <v>0</v>
      </c>
      <c r="G241" s="13">
        <v>0</v>
      </c>
      <c r="H241" s="13">
        <v>0</v>
      </c>
      <c r="I241" s="13">
        <v>0</v>
      </c>
      <c r="J241" s="13">
        <v>0</v>
      </c>
      <c r="K241" s="13">
        <v>0</v>
      </c>
      <c r="L241" s="13">
        <v>0</v>
      </c>
      <c r="M241" s="13">
        <v>0</v>
      </c>
      <c r="N241" s="13">
        <v>0</v>
      </c>
      <c r="O241" s="13">
        <v>0</v>
      </c>
      <c r="P241" s="13">
        <v>0</v>
      </c>
      <c r="Q241" s="13">
        <v>0</v>
      </c>
      <c r="R241" s="13">
        <v>0</v>
      </c>
      <c r="S241" s="13">
        <v>0</v>
      </c>
      <c r="T241" s="13">
        <v>0</v>
      </c>
      <c r="U241" s="13">
        <v>0</v>
      </c>
      <c r="V241" s="13">
        <v>0</v>
      </c>
      <c r="W241" s="13">
        <v>0</v>
      </c>
      <c r="X241" s="13">
        <v>0</v>
      </c>
      <c r="Y241" s="13">
        <v>0</v>
      </c>
      <c r="Z241" s="13">
        <v>0</v>
      </c>
      <c r="AA241" s="5">
        <f t="shared" si="17"/>
        <v>0</v>
      </c>
      <c r="AB241" s="14" t="s">
        <v>24</v>
      </c>
    </row>
    <row r="242" spans="1:28" ht="14.25" customHeight="1" x14ac:dyDescent="0.2">
      <c r="A242" s="10" t="s">
        <v>25</v>
      </c>
      <c r="B242" s="13">
        <f t="array" ref="B242:Z242">TRANSPOSE(Heimwetter!C3987:C4011)</f>
        <v>0</v>
      </c>
      <c r="C242" s="13">
        <v>0</v>
      </c>
      <c r="D242" s="13">
        <v>0</v>
      </c>
      <c r="E242" s="13">
        <v>0</v>
      </c>
      <c r="F242" s="13">
        <v>0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0</v>
      </c>
      <c r="P242" s="13">
        <v>0</v>
      </c>
      <c r="Q242" s="13">
        <v>0</v>
      </c>
      <c r="R242" s="13">
        <v>0</v>
      </c>
      <c r="S242" s="13">
        <v>0</v>
      </c>
      <c r="T242" s="13">
        <v>0</v>
      </c>
      <c r="U242" s="13">
        <v>0</v>
      </c>
      <c r="V242" s="13">
        <v>0</v>
      </c>
      <c r="W242" s="13">
        <v>0</v>
      </c>
      <c r="X242" s="13">
        <v>0</v>
      </c>
      <c r="Y242" s="13">
        <v>0</v>
      </c>
      <c r="Z242" s="13">
        <v>0</v>
      </c>
      <c r="AA242" s="5">
        <f t="shared" si="17"/>
        <v>0</v>
      </c>
      <c r="AB242" s="14" t="s">
        <v>25</v>
      </c>
    </row>
    <row r="243" spans="1:28" ht="14.25" customHeight="1" x14ac:dyDescent="0.2">
      <c r="A243" s="10" t="s">
        <v>26</v>
      </c>
      <c r="B243" s="13">
        <f t="array" ref="B243:Z243">TRANSPOSE(Heimwetter!C4011:C4035)</f>
        <v>0</v>
      </c>
      <c r="C243" s="13">
        <v>0</v>
      </c>
      <c r="D243" s="13">
        <v>0</v>
      </c>
      <c r="E243" s="13">
        <v>0</v>
      </c>
      <c r="F243" s="13">
        <v>0</v>
      </c>
      <c r="G243" s="13">
        <v>0</v>
      </c>
      <c r="H243" s="13">
        <v>0</v>
      </c>
      <c r="I243" s="13">
        <v>0</v>
      </c>
      <c r="J243" s="13">
        <v>0</v>
      </c>
      <c r="K243" s="13">
        <v>0</v>
      </c>
      <c r="L243" s="13">
        <v>0</v>
      </c>
      <c r="M243" s="13">
        <v>0</v>
      </c>
      <c r="N243" s="13">
        <v>0</v>
      </c>
      <c r="O243" s="13">
        <v>0</v>
      </c>
      <c r="P243" s="13">
        <v>0</v>
      </c>
      <c r="Q243" s="13">
        <v>0</v>
      </c>
      <c r="R243" s="13">
        <v>0</v>
      </c>
      <c r="S243" s="13">
        <v>0</v>
      </c>
      <c r="T243" s="13">
        <v>0</v>
      </c>
      <c r="U243" s="13">
        <v>0</v>
      </c>
      <c r="V243" s="13">
        <v>0</v>
      </c>
      <c r="W243" s="13">
        <v>0</v>
      </c>
      <c r="X243" s="13">
        <v>0</v>
      </c>
      <c r="Y243" s="13">
        <v>0</v>
      </c>
      <c r="Z243" s="13">
        <v>0</v>
      </c>
      <c r="AA243" s="5">
        <f t="shared" si="17"/>
        <v>0</v>
      </c>
      <c r="AB243" s="14" t="s">
        <v>26</v>
      </c>
    </row>
    <row r="244" spans="1:28" ht="14.25" customHeight="1" x14ac:dyDescent="0.2">
      <c r="A244" s="10" t="s">
        <v>27</v>
      </c>
      <c r="B244" s="13">
        <f t="array" ref="B244:Z244">TRANSPOSE(Heimwetter!C4035:C4059)</f>
        <v>0</v>
      </c>
      <c r="C244" s="13">
        <v>0</v>
      </c>
      <c r="D244" s="13">
        <v>0</v>
      </c>
      <c r="E244" s="13">
        <v>0</v>
      </c>
      <c r="F244" s="13">
        <v>0</v>
      </c>
      <c r="G244" s="13">
        <v>0</v>
      </c>
      <c r="H244" s="13">
        <v>0</v>
      </c>
      <c r="I244" s="13">
        <v>0</v>
      </c>
      <c r="J244" s="13">
        <v>0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3">
        <v>0</v>
      </c>
      <c r="Q244" s="13">
        <v>0</v>
      </c>
      <c r="R244" s="13">
        <v>0</v>
      </c>
      <c r="S244" s="13">
        <v>0</v>
      </c>
      <c r="T244" s="13">
        <v>0</v>
      </c>
      <c r="U244" s="13">
        <v>0</v>
      </c>
      <c r="V244" s="13">
        <v>0</v>
      </c>
      <c r="W244" s="13">
        <v>0</v>
      </c>
      <c r="X244" s="13">
        <v>0</v>
      </c>
      <c r="Y244" s="13">
        <v>0</v>
      </c>
      <c r="Z244" s="13">
        <v>0</v>
      </c>
      <c r="AA244" s="5">
        <f t="shared" si="17"/>
        <v>0</v>
      </c>
      <c r="AB244" s="14" t="s">
        <v>27</v>
      </c>
    </row>
    <row r="245" spans="1:28" ht="14.25" customHeight="1" x14ac:dyDescent="0.2">
      <c r="A245" s="10" t="s">
        <v>28</v>
      </c>
      <c r="B245" s="13">
        <f t="array" ref="B245:Z245">TRANSPOSE(Heimwetter!C4059:C4083)</f>
        <v>0</v>
      </c>
      <c r="C245" s="13">
        <v>0</v>
      </c>
      <c r="D245" s="13">
        <v>0</v>
      </c>
      <c r="E245" s="13">
        <v>0</v>
      </c>
      <c r="F245" s="13">
        <v>0</v>
      </c>
      <c r="G245" s="13">
        <v>0</v>
      </c>
      <c r="H245" s="13">
        <v>0</v>
      </c>
      <c r="I245" s="13">
        <v>0</v>
      </c>
      <c r="J245" s="13">
        <v>0</v>
      </c>
      <c r="K245" s="13">
        <v>0</v>
      </c>
      <c r="L245" s="13">
        <v>0</v>
      </c>
      <c r="M245" s="13">
        <v>0</v>
      </c>
      <c r="N245" s="13">
        <v>0</v>
      </c>
      <c r="O245" s="13">
        <v>0</v>
      </c>
      <c r="P245" s="13">
        <v>0</v>
      </c>
      <c r="Q245" s="13">
        <v>0</v>
      </c>
      <c r="R245" s="13">
        <v>0</v>
      </c>
      <c r="S245" s="13">
        <v>0</v>
      </c>
      <c r="T245" s="13">
        <v>0</v>
      </c>
      <c r="U245" s="13">
        <v>0</v>
      </c>
      <c r="V245" s="13">
        <v>0</v>
      </c>
      <c r="W245" s="13">
        <v>0</v>
      </c>
      <c r="X245" s="13">
        <v>0</v>
      </c>
      <c r="Y245" s="13">
        <v>0</v>
      </c>
      <c r="Z245" s="13">
        <v>0</v>
      </c>
      <c r="AA245" s="5">
        <f t="shared" si="17"/>
        <v>0</v>
      </c>
      <c r="AB245" s="14" t="s">
        <v>28</v>
      </c>
    </row>
    <row r="246" spans="1:28" ht="14.25" customHeight="1" x14ac:dyDescent="0.2">
      <c r="A246" s="10" t="s">
        <v>29</v>
      </c>
      <c r="B246" s="13">
        <f t="array" ref="B246:Z246">TRANSPOSE(Heimwetter!C4083:C4107)</f>
        <v>0</v>
      </c>
      <c r="C246" s="13">
        <v>0</v>
      </c>
      <c r="D246" s="13">
        <v>0</v>
      </c>
      <c r="E246" s="13">
        <v>0</v>
      </c>
      <c r="F246" s="13">
        <v>0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3">
        <v>0</v>
      </c>
      <c r="Q246" s="13">
        <v>0</v>
      </c>
      <c r="R246" s="13">
        <v>0</v>
      </c>
      <c r="S246" s="13">
        <v>0</v>
      </c>
      <c r="T246" s="13">
        <v>0</v>
      </c>
      <c r="U246" s="13">
        <v>0</v>
      </c>
      <c r="V246" s="13">
        <v>0</v>
      </c>
      <c r="W246" s="13">
        <v>0</v>
      </c>
      <c r="X246" s="13">
        <v>0</v>
      </c>
      <c r="Y246" s="13">
        <v>0</v>
      </c>
      <c r="Z246" s="13">
        <v>0</v>
      </c>
      <c r="AA246" s="5">
        <f t="shared" si="17"/>
        <v>0</v>
      </c>
      <c r="AB246" s="14" t="s">
        <v>29</v>
      </c>
    </row>
    <row r="247" spans="1:28" ht="14.25" customHeight="1" x14ac:dyDescent="0.2">
      <c r="A247" s="10" t="s">
        <v>30</v>
      </c>
      <c r="B247" s="13">
        <f t="array" ref="B247:Z247">TRANSPOSE(Heimwetter!C4107:C4131)</f>
        <v>0</v>
      </c>
      <c r="C247" s="13">
        <v>0</v>
      </c>
      <c r="D247" s="13">
        <v>0</v>
      </c>
      <c r="E247" s="13">
        <v>0</v>
      </c>
      <c r="F247" s="13">
        <v>0</v>
      </c>
      <c r="G247" s="13">
        <v>0</v>
      </c>
      <c r="H247" s="13">
        <v>0</v>
      </c>
      <c r="I247" s="13">
        <v>0</v>
      </c>
      <c r="J247" s="13">
        <v>0</v>
      </c>
      <c r="K247" s="13">
        <v>0</v>
      </c>
      <c r="L247" s="13">
        <v>0</v>
      </c>
      <c r="M247" s="13">
        <v>0</v>
      </c>
      <c r="N247" s="13">
        <v>0</v>
      </c>
      <c r="O247" s="13">
        <v>0</v>
      </c>
      <c r="P247" s="13">
        <v>0</v>
      </c>
      <c r="Q247" s="13">
        <v>0</v>
      </c>
      <c r="R247" s="13">
        <v>0</v>
      </c>
      <c r="S247" s="13">
        <v>0</v>
      </c>
      <c r="T247" s="13">
        <v>0</v>
      </c>
      <c r="U247" s="13">
        <v>0</v>
      </c>
      <c r="V247" s="13">
        <v>0</v>
      </c>
      <c r="W247" s="13">
        <v>0</v>
      </c>
      <c r="X247" s="13">
        <v>0</v>
      </c>
      <c r="Y247" s="13">
        <v>0</v>
      </c>
      <c r="Z247" s="13">
        <v>0</v>
      </c>
      <c r="AA247" s="5">
        <f t="shared" si="17"/>
        <v>0</v>
      </c>
      <c r="AB247" s="14" t="s">
        <v>30</v>
      </c>
    </row>
    <row r="248" spans="1:28" ht="14.25" customHeight="1" x14ac:dyDescent="0.2">
      <c r="A248" s="10" t="s">
        <v>31</v>
      </c>
      <c r="B248" s="13">
        <f t="array" ref="B248:Z248">TRANSPOSE(Heimwetter!C4131:C4155)</f>
        <v>0</v>
      </c>
      <c r="C248" s="13">
        <v>0</v>
      </c>
      <c r="D248" s="13">
        <v>0</v>
      </c>
      <c r="E248" s="13">
        <v>0</v>
      </c>
      <c r="F248" s="13">
        <v>0</v>
      </c>
      <c r="G248" s="13">
        <v>0</v>
      </c>
      <c r="H248" s="13">
        <v>0</v>
      </c>
      <c r="I248" s="13">
        <v>0</v>
      </c>
      <c r="J248" s="13">
        <v>0</v>
      </c>
      <c r="K248" s="13">
        <v>0</v>
      </c>
      <c r="L248" s="13">
        <v>0</v>
      </c>
      <c r="M248" s="13">
        <v>0</v>
      </c>
      <c r="N248" s="13">
        <v>0</v>
      </c>
      <c r="O248" s="13">
        <v>0</v>
      </c>
      <c r="P248" s="13">
        <v>0</v>
      </c>
      <c r="Q248" s="13">
        <v>0</v>
      </c>
      <c r="R248" s="13">
        <v>0</v>
      </c>
      <c r="S248" s="13">
        <v>0</v>
      </c>
      <c r="T248" s="13">
        <v>0</v>
      </c>
      <c r="U248" s="13">
        <v>0</v>
      </c>
      <c r="V248" s="13">
        <v>0</v>
      </c>
      <c r="W248" s="13">
        <v>0</v>
      </c>
      <c r="X248" s="13">
        <v>0</v>
      </c>
      <c r="Y248" s="13">
        <v>0</v>
      </c>
      <c r="Z248" s="13">
        <v>0</v>
      </c>
      <c r="AA248" s="5">
        <f t="shared" si="17"/>
        <v>0</v>
      </c>
      <c r="AB248" s="14" t="s">
        <v>31</v>
      </c>
    </row>
    <row r="249" spans="1:28" ht="14.25" customHeight="1" x14ac:dyDescent="0.2">
      <c r="A249" s="10" t="s">
        <v>32</v>
      </c>
      <c r="B249" s="13">
        <f t="array" ref="B249:Z249">TRANSPOSE(Heimwetter!C4155:C4179)</f>
        <v>0</v>
      </c>
      <c r="C249" s="13">
        <v>0</v>
      </c>
      <c r="D249" s="13">
        <v>0</v>
      </c>
      <c r="E249" s="13">
        <v>0</v>
      </c>
      <c r="F249" s="13">
        <v>0</v>
      </c>
      <c r="G249" s="13">
        <v>0</v>
      </c>
      <c r="H249" s="13">
        <v>0</v>
      </c>
      <c r="I249" s="13">
        <v>0</v>
      </c>
      <c r="J249" s="13">
        <v>0</v>
      </c>
      <c r="K249" s="13">
        <v>0</v>
      </c>
      <c r="L249" s="13">
        <v>0</v>
      </c>
      <c r="M249" s="13">
        <v>0</v>
      </c>
      <c r="N249" s="13">
        <v>0</v>
      </c>
      <c r="O249" s="13">
        <v>0</v>
      </c>
      <c r="P249" s="13">
        <v>0</v>
      </c>
      <c r="Q249" s="13">
        <v>0</v>
      </c>
      <c r="R249" s="13">
        <v>0</v>
      </c>
      <c r="S249" s="13">
        <v>0</v>
      </c>
      <c r="T249" s="13">
        <v>0</v>
      </c>
      <c r="U249" s="13">
        <v>0</v>
      </c>
      <c r="V249" s="13">
        <v>0</v>
      </c>
      <c r="W249" s="13">
        <v>0</v>
      </c>
      <c r="X249" s="13">
        <v>0</v>
      </c>
      <c r="Y249" s="13">
        <v>0</v>
      </c>
      <c r="Z249" s="13">
        <v>0</v>
      </c>
      <c r="AA249" s="5">
        <f t="shared" si="17"/>
        <v>0</v>
      </c>
      <c r="AB249" s="14" t="s">
        <v>32</v>
      </c>
    </row>
    <row r="250" spans="1:28" ht="14.25" customHeight="1" x14ac:dyDescent="0.2">
      <c r="A250" s="10" t="s">
        <v>33</v>
      </c>
      <c r="B250" s="13">
        <f t="array" ref="B250:Z250">TRANSPOSE(Heimwetter!C4179:C4203)</f>
        <v>0</v>
      </c>
      <c r="C250" s="13">
        <v>0</v>
      </c>
      <c r="D250" s="13">
        <v>0</v>
      </c>
      <c r="E250" s="13">
        <v>0</v>
      </c>
      <c r="F250" s="13">
        <v>0</v>
      </c>
      <c r="G250" s="13">
        <v>0</v>
      </c>
      <c r="H250" s="13">
        <v>0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0</v>
      </c>
      <c r="O250" s="13">
        <v>0</v>
      </c>
      <c r="P250" s="13">
        <v>0</v>
      </c>
      <c r="Q250" s="13">
        <v>0</v>
      </c>
      <c r="R250" s="13">
        <v>0</v>
      </c>
      <c r="S250" s="13">
        <v>0</v>
      </c>
      <c r="T250" s="13">
        <v>0</v>
      </c>
      <c r="U250" s="13">
        <v>0</v>
      </c>
      <c r="V250" s="13">
        <v>0</v>
      </c>
      <c r="W250" s="13">
        <v>0</v>
      </c>
      <c r="X250" s="13">
        <v>0</v>
      </c>
      <c r="Y250" s="13">
        <v>0</v>
      </c>
      <c r="Z250" s="13">
        <v>0</v>
      </c>
      <c r="AA250" s="5">
        <f t="shared" si="17"/>
        <v>0</v>
      </c>
      <c r="AB250" s="14" t="s">
        <v>33</v>
      </c>
    </row>
    <row r="251" spans="1:28" ht="14.25" customHeight="1" x14ac:dyDescent="0.2">
      <c r="A251" s="10" t="s">
        <v>34</v>
      </c>
      <c r="B251" s="13">
        <f t="array" ref="B251:Z251">TRANSPOSE(Heimwetter!C4203:C4227)</f>
        <v>0</v>
      </c>
      <c r="C251" s="13">
        <v>0</v>
      </c>
      <c r="D251" s="13">
        <v>0</v>
      </c>
      <c r="E251" s="13">
        <v>0</v>
      </c>
      <c r="F251" s="13">
        <v>0</v>
      </c>
      <c r="G251" s="13">
        <v>0</v>
      </c>
      <c r="H251" s="13">
        <v>0</v>
      </c>
      <c r="I251" s="13">
        <v>0</v>
      </c>
      <c r="J251" s="13">
        <v>0</v>
      </c>
      <c r="K251" s="13">
        <v>0</v>
      </c>
      <c r="L251" s="13">
        <v>0</v>
      </c>
      <c r="M251" s="13">
        <v>0</v>
      </c>
      <c r="N251" s="13">
        <v>0</v>
      </c>
      <c r="O251" s="13">
        <v>0</v>
      </c>
      <c r="P251" s="13">
        <v>0</v>
      </c>
      <c r="Q251" s="13">
        <v>0</v>
      </c>
      <c r="R251" s="13">
        <v>0</v>
      </c>
      <c r="S251" s="13">
        <v>0</v>
      </c>
      <c r="T251" s="13">
        <v>0</v>
      </c>
      <c r="U251" s="13">
        <v>0</v>
      </c>
      <c r="V251" s="13">
        <v>0</v>
      </c>
      <c r="W251" s="13">
        <v>0</v>
      </c>
      <c r="X251" s="13">
        <v>0</v>
      </c>
      <c r="Y251" s="13">
        <v>0</v>
      </c>
      <c r="Z251" s="13">
        <v>0</v>
      </c>
      <c r="AA251" s="5">
        <f t="shared" si="17"/>
        <v>0</v>
      </c>
      <c r="AB251" s="14" t="s">
        <v>34</v>
      </c>
    </row>
    <row r="252" spans="1:28" ht="14.25" customHeight="1" x14ac:dyDescent="0.2">
      <c r="A252" s="10" t="s">
        <v>35</v>
      </c>
      <c r="B252" s="13">
        <f t="array" ref="B252:Z252">TRANSPOSE(Heimwetter!C4227:C4251)</f>
        <v>0</v>
      </c>
      <c r="C252" s="13">
        <v>0</v>
      </c>
      <c r="D252" s="13">
        <v>0</v>
      </c>
      <c r="E252" s="13">
        <v>0</v>
      </c>
      <c r="F252" s="13">
        <v>0</v>
      </c>
      <c r="G252" s="13">
        <v>0</v>
      </c>
      <c r="H252" s="13">
        <v>0</v>
      </c>
      <c r="I252" s="13">
        <v>0</v>
      </c>
      <c r="J252" s="13">
        <v>0</v>
      </c>
      <c r="K252" s="13">
        <v>0</v>
      </c>
      <c r="L252" s="13">
        <v>0</v>
      </c>
      <c r="M252" s="13">
        <v>0</v>
      </c>
      <c r="N252" s="13">
        <v>0</v>
      </c>
      <c r="O252" s="13">
        <v>0</v>
      </c>
      <c r="P252" s="13">
        <v>0</v>
      </c>
      <c r="Q252" s="13">
        <v>0</v>
      </c>
      <c r="R252" s="13">
        <v>0</v>
      </c>
      <c r="S252" s="13">
        <v>0</v>
      </c>
      <c r="T252" s="13">
        <v>0</v>
      </c>
      <c r="U252" s="13">
        <v>0</v>
      </c>
      <c r="V252" s="13">
        <v>0</v>
      </c>
      <c r="W252" s="13">
        <v>0</v>
      </c>
      <c r="X252" s="13">
        <v>0</v>
      </c>
      <c r="Y252" s="13">
        <v>0</v>
      </c>
      <c r="Z252" s="13">
        <v>0</v>
      </c>
      <c r="AA252" s="5">
        <f t="shared" si="17"/>
        <v>0</v>
      </c>
      <c r="AB252" s="14" t="s">
        <v>35</v>
      </c>
    </row>
    <row r="253" spans="1:28" ht="14.25" customHeight="1" x14ac:dyDescent="0.2">
      <c r="A253" s="10" t="s">
        <v>36</v>
      </c>
      <c r="B253" s="13">
        <f t="array" ref="B253:Z253">TRANSPOSE(Heimwetter!C4251:C4275)</f>
        <v>0</v>
      </c>
      <c r="C253" s="13">
        <v>0</v>
      </c>
      <c r="D253" s="13">
        <v>0</v>
      </c>
      <c r="E253" s="13">
        <v>0</v>
      </c>
      <c r="F253" s="13">
        <v>0</v>
      </c>
      <c r="G253" s="13">
        <v>0</v>
      </c>
      <c r="H253" s="13">
        <v>0</v>
      </c>
      <c r="I253" s="13">
        <v>0</v>
      </c>
      <c r="J253" s="13">
        <v>0</v>
      </c>
      <c r="K253" s="13">
        <v>0</v>
      </c>
      <c r="L253" s="13">
        <v>0</v>
      </c>
      <c r="M253" s="13">
        <v>0</v>
      </c>
      <c r="N253" s="13">
        <v>0</v>
      </c>
      <c r="O253" s="13">
        <v>0</v>
      </c>
      <c r="P253" s="13">
        <v>0</v>
      </c>
      <c r="Q253" s="13">
        <v>0</v>
      </c>
      <c r="R253" s="13">
        <v>0</v>
      </c>
      <c r="S253" s="13">
        <v>0</v>
      </c>
      <c r="T253" s="13">
        <v>0</v>
      </c>
      <c r="U253" s="13">
        <v>0</v>
      </c>
      <c r="V253" s="13">
        <v>0</v>
      </c>
      <c r="W253" s="13">
        <v>0</v>
      </c>
      <c r="X253" s="13">
        <v>0</v>
      </c>
      <c r="Y253" s="13">
        <v>0</v>
      </c>
      <c r="Z253" s="13">
        <v>0</v>
      </c>
      <c r="AA253" s="5">
        <f t="shared" si="17"/>
        <v>0</v>
      </c>
      <c r="AB253" s="14" t="s">
        <v>36</v>
      </c>
    </row>
    <row r="254" spans="1:28" ht="14.25" customHeight="1" x14ac:dyDescent="0.2">
      <c r="A254" s="10" t="s">
        <v>37</v>
      </c>
      <c r="B254" s="13">
        <f t="array" ref="B254:Z254">TRANSPOSE(Heimwetter!C4275:C4299)</f>
        <v>0</v>
      </c>
      <c r="C254" s="13">
        <v>0</v>
      </c>
      <c r="D254" s="13">
        <v>0</v>
      </c>
      <c r="E254" s="13">
        <v>0</v>
      </c>
      <c r="F254" s="13">
        <v>0</v>
      </c>
      <c r="G254" s="13"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0</v>
      </c>
      <c r="O254" s="13">
        <v>0</v>
      </c>
      <c r="P254" s="13">
        <v>0</v>
      </c>
      <c r="Q254" s="13">
        <v>0</v>
      </c>
      <c r="R254" s="13">
        <v>0</v>
      </c>
      <c r="S254" s="13">
        <v>0</v>
      </c>
      <c r="T254" s="13">
        <v>0</v>
      </c>
      <c r="U254" s="13">
        <v>0</v>
      </c>
      <c r="V254" s="13">
        <v>0</v>
      </c>
      <c r="W254" s="13">
        <v>0</v>
      </c>
      <c r="X254" s="13">
        <v>0</v>
      </c>
      <c r="Y254" s="13">
        <v>0</v>
      </c>
      <c r="Z254" s="13">
        <v>0</v>
      </c>
      <c r="AA254" s="5">
        <f t="shared" si="17"/>
        <v>0</v>
      </c>
      <c r="AB254" s="14" t="s">
        <v>37</v>
      </c>
    </row>
    <row r="255" spans="1:28" ht="14.25" customHeight="1" x14ac:dyDescent="0.2">
      <c r="A255" s="10" t="s">
        <v>38</v>
      </c>
      <c r="B255" s="13">
        <f t="array" ref="B255:Z255">TRANSPOSE(Heimwetter!C4299:C4323)</f>
        <v>0</v>
      </c>
      <c r="C255" s="13">
        <v>0</v>
      </c>
      <c r="D255" s="13">
        <v>0</v>
      </c>
      <c r="E255" s="13">
        <v>0</v>
      </c>
      <c r="F255" s="13">
        <v>0</v>
      </c>
      <c r="G255" s="13">
        <v>0</v>
      </c>
      <c r="H255" s="13">
        <v>0</v>
      </c>
      <c r="I255" s="13">
        <v>0</v>
      </c>
      <c r="J255" s="13">
        <v>0</v>
      </c>
      <c r="K255" s="13">
        <v>0</v>
      </c>
      <c r="L255" s="13">
        <v>0</v>
      </c>
      <c r="M255" s="13">
        <v>0</v>
      </c>
      <c r="N255" s="13">
        <v>0</v>
      </c>
      <c r="O255" s="13">
        <v>0</v>
      </c>
      <c r="P255" s="13">
        <v>0</v>
      </c>
      <c r="Q255" s="13">
        <v>0</v>
      </c>
      <c r="R255" s="13">
        <v>0</v>
      </c>
      <c r="S255" s="13">
        <v>0</v>
      </c>
      <c r="T255" s="13">
        <v>0</v>
      </c>
      <c r="U255" s="13">
        <v>0</v>
      </c>
      <c r="V255" s="13">
        <v>0</v>
      </c>
      <c r="W255" s="13">
        <v>0</v>
      </c>
      <c r="X255" s="13">
        <v>0</v>
      </c>
      <c r="Y255" s="13">
        <v>0</v>
      </c>
      <c r="Z255" s="13">
        <v>0</v>
      </c>
      <c r="AA255" s="5">
        <f t="shared" si="17"/>
        <v>0</v>
      </c>
      <c r="AB255" s="14" t="s">
        <v>38</v>
      </c>
    </row>
    <row r="256" spans="1:28" ht="14.25" customHeight="1" x14ac:dyDescent="0.2">
      <c r="A256" s="9" t="s">
        <v>39</v>
      </c>
      <c r="B256" s="13">
        <f t="array" ref="B256:Z256">TRANSPOSE(Heimwetter!C4323:C4347)</f>
        <v>0</v>
      </c>
      <c r="C256" s="13">
        <v>0</v>
      </c>
      <c r="D256" s="13">
        <v>0</v>
      </c>
      <c r="E256" s="13">
        <v>0</v>
      </c>
      <c r="F256" s="13">
        <v>0</v>
      </c>
      <c r="G256" s="13">
        <v>0</v>
      </c>
      <c r="H256" s="13">
        <v>0</v>
      </c>
      <c r="I256" s="13">
        <v>0</v>
      </c>
      <c r="J256" s="13">
        <v>0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3">
        <v>0</v>
      </c>
      <c r="Q256" s="13">
        <v>0</v>
      </c>
      <c r="R256" s="13">
        <v>0</v>
      </c>
      <c r="S256" s="13">
        <v>0</v>
      </c>
      <c r="T256" s="13">
        <v>0</v>
      </c>
      <c r="U256" s="13">
        <v>0</v>
      </c>
      <c r="V256" s="13">
        <v>0</v>
      </c>
      <c r="W256" s="13">
        <v>0</v>
      </c>
      <c r="X256" s="13">
        <v>0</v>
      </c>
      <c r="Y256" s="13">
        <v>0</v>
      </c>
      <c r="Z256" s="13">
        <v>0</v>
      </c>
      <c r="AA256" s="5">
        <f t="shared" si="17"/>
        <v>0</v>
      </c>
      <c r="AB256" s="14" t="s">
        <v>39</v>
      </c>
    </row>
    <row r="257" spans="1:28" ht="14.25" customHeight="1" x14ac:dyDescent="0.2">
      <c r="A257" s="9">
        <v>1</v>
      </c>
      <c r="B257" s="13">
        <f t="array" ref="B257:Z257">TRANSPOSE(Heimwetter!C4347:C4371)</f>
        <v>0</v>
      </c>
      <c r="C257" s="13">
        <v>0</v>
      </c>
      <c r="D257" s="13">
        <v>0</v>
      </c>
      <c r="E257" s="13">
        <v>0</v>
      </c>
      <c r="F257" s="13">
        <v>0</v>
      </c>
      <c r="G257" s="13">
        <v>0</v>
      </c>
      <c r="H257" s="13">
        <v>0</v>
      </c>
      <c r="I257" s="13">
        <v>0</v>
      </c>
      <c r="J257" s="13">
        <v>0</v>
      </c>
      <c r="K257" s="13">
        <v>0</v>
      </c>
      <c r="L257" s="13">
        <v>0</v>
      </c>
      <c r="M257" s="13">
        <v>0</v>
      </c>
      <c r="N257" s="13">
        <v>0</v>
      </c>
      <c r="O257" s="13">
        <v>0</v>
      </c>
      <c r="P257" s="13">
        <v>0</v>
      </c>
      <c r="Q257" s="13">
        <v>0</v>
      </c>
      <c r="R257" s="13">
        <v>0</v>
      </c>
      <c r="S257" s="13">
        <v>0</v>
      </c>
      <c r="T257" s="13">
        <v>0</v>
      </c>
      <c r="U257" s="13">
        <v>0</v>
      </c>
      <c r="V257" s="13">
        <v>0</v>
      </c>
      <c r="W257" s="13">
        <v>0</v>
      </c>
      <c r="X257" s="13">
        <v>0</v>
      </c>
      <c r="Y257" s="13">
        <v>0</v>
      </c>
      <c r="Z257" s="13">
        <v>0</v>
      </c>
      <c r="AA257" s="5">
        <f t="shared" si="17"/>
        <v>0</v>
      </c>
      <c r="AB257" s="7">
        <v>1</v>
      </c>
    </row>
    <row r="258" spans="1:28" ht="14.25" customHeight="1" x14ac:dyDescent="0.2">
      <c r="A258" s="9"/>
      <c r="AA258" s="5"/>
      <c r="AB258" s="7"/>
    </row>
    <row r="259" spans="1:28" ht="14.25" customHeight="1" x14ac:dyDescent="0.2">
      <c r="A259" s="11" t="s">
        <v>41</v>
      </c>
      <c r="B259" s="5">
        <f t="shared" ref="B259:Z259" si="18">AVERAGE(B227:B258)</f>
        <v>0</v>
      </c>
      <c r="C259" s="5">
        <f t="shared" si="18"/>
        <v>0</v>
      </c>
      <c r="D259" s="5">
        <f t="shared" si="18"/>
        <v>0</v>
      </c>
      <c r="E259" s="5">
        <f t="shared" si="18"/>
        <v>0</v>
      </c>
      <c r="F259" s="5">
        <f t="shared" si="18"/>
        <v>0</v>
      </c>
      <c r="G259" s="5">
        <f t="shared" si="18"/>
        <v>0</v>
      </c>
      <c r="H259" s="5">
        <f t="shared" si="18"/>
        <v>0</v>
      </c>
      <c r="I259" s="5">
        <f t="shared" si="18"/>
        <v>0</v>
      </c>
      <c r="J259" s="5">
        <f t="shared" si="18"/>
        <v>0</v>
      </c>
      <c r="K259" s="5">
        <f t="shared" si="18"/>
        <v>0</v>
      </c>
      <c r="L259" s="5">
        <f t="shared" si="18"/>
        <v>0</v>
      </c>
      <c r="M259" s="5">
        <f t="shared" si="18"/>
        <v>0</v>
      </c>
      <c r="N259" s="5">
        <f t="shared" si="18"/>
        <v>0</v>
      </c>
      <c r="O259" s="5">
        <f t="shared" si="18"/>
        <v>0</v>
      </c>
      <c r="P259" s="5">
        <f t="shared" si="18"/>
        <v>0</v>
      </c>
      <c r="Q259" s="5">
        <f t="shared" si="18"/>
        <v>0</v>
      </c>
      <c r="R259" s="5">
        <f t="shared" si="18"/>
        <v>0</v>
      </c>
      <c r="S259" s="5">
        <f t="shared" si="18"/>
        <v>0</v>
      </c>
      <c r="T259" s="5">
        <f t="shared" si="18"/>
        <v>0</v>
      </c>
      <c r="U259" s="5">
        <f t="shared" si="18"/>
        <v>0</v>
      </c>
      <c r="V259" s="5">
        <f t="shared" si="18"/>
        <v>0</v>
      </c>
      <c r="W259" s="5">
        <f t="shared" si="18"/>
        <v>0</v>
      </c>
      <c r="X259" s="5">
        <f t="shared" si="18"/>
        <v>0</v>
      </c>
      <c r="Y259" s="5">
        <f t="shared" si="18"/>
        <v>0</v>
      </c>
      <c r="Z259" s="5">
        <f t="shared" si="18"/>
        <v>0</v>
      </c>
      <c r="AA259" s="5">
        <f>AVERAGE(AA227:AA256)</f>
        <v>0</v>
      </c>
    </row>
    <row r="260" spans="1:28" ht="14.25" customHeight="1" x14ac:dyDescent="0.2">
      <c r="A260" s="11" t="s">
        <v>42</v>
      </c>
      <c r="B260" s="5">
        <v>0</v>
      </c>
      <c r="C260" s="5">
        <v>1</v>
      </c>
      <c r="D260" s="5">
        <v>2</v>
      </c>
      <c r="E260" s="5">
        <v>3</v>
      </c>
      <c r="F260" s="5">
        <v>4</v>
      </c>
      <c r="G260" s="5">
        <v>5</v>
      </c>
      <c r="H260" s="5">
        <v>6</v>
      </c>
      <c r="I260" s="5">
        <v>7</v>
      </c>
      <c r="J260" s="5">
        <v>8</v>
      </c>
      <c r="K260" s="5">
        <v>9</v>
      </c>
      <c r="L260" s="5">
        <v>10</v>
      </c>
      <c r="M260" s="5">
        <v>11</v>
      </c>
      <c r="N260" s="5">
        <v>12</v>
      </c>
      <c r="O260" s="5">
        <v>13</v>
      </c>
      <c r="P260" s="5">
        <v>14</v>
      </c>
      <c r="Q260" s="5">
        <v>15</v>
      </c>
      <c r="R260" s="5">
        <v>16</v>
      </c>
      <c r="S260" s="5">
        <v>17</v>
      </c>
      <c r="T260" s="5">
        <v>18</v>
      </c>
      <c r="U260" s="5">
        <v>19</v>
      </c>
      <c r="V260" s="5">
        <v>20</v>
      </c>
      <c r="W260" s="5">
        <v>21</v>
      </c>
      <c r="X260" s="5">
        <v>22</v>
      </c>
      <c r="Y260" s="5">
        <v>23</v>
      </c>
      <c r="Z260" s="5">
        <v>24</v>
      </c>
      <c r="AA260" s="5" t="s">
        <v>9</v>
      </c>
    </row>
    <row r="261" spans="1:28" ht="14.25" customHeight="1" x14ac:dyDescent="0.2">
      <c r="A261" s="12" t="s">
        <v>43</v>
      </c>
      <c r="B261" s="5">
        <f>$AA$259</f>
        <v>0</v>
      </c>
      <c r="C261" s="5">
        <f t="shared" ref="C261:Z261" si="19">$AA$259</f>
        <v>0</v>
      </c>
      <c r="D261" s="5">
        <f t="shared" si="19"/>
        <v>0</v>
      </c>
      <c r="E261" s="5">
        <f t="shared" si="19"/>
        <v>0</v>
      </c>
      <c r="F261" s="5">
        <f t="shared" si="19"/>
        <v>0</v>
      </c>
      <c r="G261" s="5">
        <f t="shared" si="19"/>
        <v>0</v>
      </c>
      <c r="H261" s="5">
        <f t="shared" si="19"/>
        <v>0</v>
      </c>
      <c r="I261" s="5">
        <f t="shared" si="19"/>
        <v>0</v>
      </c>
      <c r="J261" s="5">
        <f t="shared" si="19"/>
        <v>0</v>
      </c>
      <c r="K261" s="5">
        <f t="shared" si="19"/>
        <v>0</v>
      </c>
      <c r="L261" s="5">
        <f t="shared" si="19"/>
        <v>0</v>
      </c>
      <c r="M261" s="5">
        <f t="shared" si="19"/>
        <v>0</v>
      </c>
      <c r="N261" s="5">
        <f t="shared" si="19"/>
        <v>0</v>
      </c>
      <c r="O261" s="5">
        <f t="shared" si="19"/>
        <v>0</v>
      </c>
      <c r="P261" s="5">
        <f t="shared" si="19"/>
        <v>0</v>
      </c>
      <c r="Q261" s="5">
        <f t="shared" si="19"/>
        <v>0</v>
      </c>
      <c r="R261" s="5">
        <f t="shared" si="19"/>
        <v>0</v>
      </c>
      <c r="S261" s="5">
        <f t="shared" si="19"/>
        <v>0</v>
      </c>
      <c r="T261" s="5">
        <f t="shared" si="19"/>
        <v>0</v>
      </c>
      <c r="U261" s="5">
        <f t="shared" si="19"/>
        <v>0</v>
      </c>
      <c r="V261" s="5">
        <f t="shared" si="19"/>
        <v>0</v>
      </c>
      <c r="W261" s="5">
        <f t="shared" si="19"/>
        <v>0</v>
      </c>
      <c r="X261" s="5">
        <f t="shared" si="19"/>
        <v>0</v>
      </c>
      <c r="Y261" s="5">
        <f t="shared" si="19"/>
        <v>0</v>
      </c>
      <c r="Z261" s="5">
        <f t="shared" si="19"/>
        <v>0</v>
      </c>
    </row>
    <row r="262" spans="1:28" ht="14.25" customHeight="1" x14ac:dyDescent="0.2">
      <c r="A262" s="6" t="s">
        <v>41</v>
      </c>
      <c r="B262" s="5">
        <f>B259</f>
        <v>0</v>
      </c>
      <c r="C262" s="5">
        <f t="shared" ref="C262:Z262" si="20">C259</f>
        <v>0</v>
      </c>
      <c r="D262" s="5">
        <f t="shared" si="20"/>
        <v>0</v>
      </c>
      <c r="E262" s="5">
        <f t="shared" si="20"/>
        <v>0</v>
      </c>
      <c r="F262" s="5">
        <f t="shared" si="20"/>
        <v>0</v>
      </c>
      <c r="G262" s="5">
        <f t="shared" si="20"/>
        <v>0</v>
      </c>
      <c r="H262" s="5">
        <f t="shared" si="20"/>
        <v>0</v>
      </c>
      <c r="I262" s="5">
        <f t="shared" si="20"/>
        <v>0</v>
      </c>
      <c r="J262" s="5">
        <f t="shared" si="20"/>
        <v>0</v>
      </c>
      <c r="K262" s="5">
        <f t="shared" si="20"/>
        <v>0</v>
      </c>
      <c r="L262" s="5">
        <f t="shared" si="20"/>
        <v>0</v>
      </c>
      <c r="M262" s="5">
        <f t="shared" si="20"/>
        <v>0</v>
      </c>
      <c r="N262" s="5">
        <f t="shared" si="20"/>
        <v>0</v>
      </c>
      <c r="O262" s="5">
        <f t="shared" si="20"/>
        <v>0</v>
      </c>
      <c r="P262" s="5">
        <f t="shared" si="20"/>
        <v>0</v>
      </c>
      <c r="Q262" s="5">
        <f t="shared" si="20"/>
        <v>0</v>
      </c>
      <c r="R262" s="5">
        <f t="shared" si="20"/>
        <v>0</v>
      </c>
      <c r="S262" s="5">
        <f t="shared" si="20"/>
        <v>0</v>
      </c>
      <c r="T262" s="5">
        <f t="shared" si="20"/>
        <v>0</v>
      </c>
      <c r="U262" s="5">
        <f t="shared" si="20"/>
        <v>0</v>
      </c>
      <c r="V262" s="5">
        <f t="shared" si="20"/>
        <v>0</v>
      </c>
      <c r="W262" s="5">
        <f t="shared" si="20"/>
        <v>0</v>
      </c>
      <c r="X262" s="5">
        <f t="shared" si="20"/>
        <v>0</v>
      </c>
      <c r="Y262" s="5">
        <f t="shared" si="20"/>
        <v>0</v>
      </c>
      <c r="Z262" s="5">
        <f t="shared" si="20"/>
        <v>0</v>
      </c>
    </row>
    <row r="267" spans="1:28" ht="14.25" customHeight="1" x14ac:dyDescent="0.2">
      <c r="B267" s="5"/>
      <c r="E267" s="5" t="s">
        <v>4</v>
      </c>
      <c r="G267" s="13" t="s">
        <v>49</v>
      </c>
      <c r="J267" s="5" t="s">
        <v>6</v>
      </c>
      <c r="L267" s="235">
        <v>2012</v>
      </c>
    </row>
    <row r="269" spans="1:28" ht="14.25" customHeight="1" x14ac:dyDescent="0.2">
      <c r="G269" s="5" t="s">
        <v>7</v>
      </c>
    </row>
    <row r="270" spans="1:28" ht="14.25" customHeight="1" x14ac:dyDescent="0.2">
      <c r="AB270" s="7" t="s">
        <v>8</v>
      </c>
    </row>
    <row r="271" spans="1:28" ht="14.25" customHeight="1" x14ac:dyDescent="0.2">
      <c r="A271" s="9"/>
      <c r="B271" s="13">
        <v>0</v>
      </c>
      <c r="C271" s="13">
        <v>1</v>
      </c>
      <c r="D271" s="13">
        <v>2</v>
      </c>
      <c r="E271" s="13">
        <v>3</v>
      </c>
      <c r="F271" s="13">
        <v>4</v>
      </c>
      <c r="G271" s="13">
        <v>5</v>
      </c>
      <c r="H271" s="13">
        <v>6</v>
      </c>
      <c r="I271" s="13">
        <v>7</v>
      </c>
      <c r="J271" s="13">
        <v>8</v>
      </c>
      <c r="K271" s="13">
        <v>9</v>
      </c>
      <c r="L271" s="13">
        <v>10</v>
      </c>
      <c r="M271" s="13">
        <v>11</v>
      </c>
      <c r="N271" s="13">
        <v>12</v>
      </c>
      <c r="O271" s="13">
        <v>13</v>
      </c>
      <c r="P271" s="13">
        <v>14</v>
      </c>
      <c r="Q271" s="13">
        <v>15</v>
      </c>
      <c r="R271" s="13">
        <v>16</v>
      </c>
      <c r="S271" s="13">
        <v>17</v>
      </c>
      <c r="T271" s="13">
        <v>18</v>
      </c>
      <c r="U271" s="13">
        <v>19</v>
      </c>
      <c r="V271" s="13">
        <v>20</v>
      </c>
      <c r="W271" s="13">
        <v>21</v>
      </c>
      <c r="X271" s="13">
        <v>22</v>
      </c>
      <c r="Y271" s="13">
        <v>23</v>
      </c>
      <c r="Z271" s="13">
        <v>24</v>
      </c>
      <c r="AA271" s="13" t="s">
        <v>9</v>
      </c>
    </row>
    <row r="272" spans="1:28" ht="14.25" customHeight="1" x14ac:dyDescent="0.2">
      <c r="A272" s="9" t="s">
        <v>10</v>
      </c>
      <c r="B272" s="13">
        <f t="array" ref="B272:Z272">TRANSPOSE(Heimwetter!C4347:C4371)</f>
        <v>0</v>
      </c>
      <c r="C272" s="13">
        <v>0</v>
      </c>
      <c r="D272" s="13">
        <v>0</v>
      </c>
      <c r="E272" s="13">
        <v>0</v>
      </c>
      <c r="F272" s="13">
        <v>0</v>
      </c>
      <c r="G272" s="13">
        <v>0</v>
      </c>
      <c r="H272" s="13">
        <v>0</v>
      </c>
      <c r="I272" s="13">
        <v>0</v>
      </c>
      <c r="J272" s="13">
        <v>0</v>
      </c>
      <c r="K272" s="13">
        <v>0</v>
      </c>
      <c r="L272" s="13">
        <v>0</v>
      </c>
      <c r="M272" s="13">
        <v>0</v>
      </c>
      <c r="N272" s="13">
        <v>0</v>
      </c>
      <c r="O272" s="13">
        <v>0</v>
      </c>
      <c r="P272" s="13">
        <v>0</v>
      </c>
      <c r="Q272" s="13">
        <v>0</v>
      </c>
      <c r="R272" s="13">
        <v>0</v>
      </c>
      <c r="S272" s="13">
        <v>0</v>
      </c>
      <c r="T272" s="13">
        <v>0</v>
      </c>
      <c r="U272" s="13">
        <v>0</v>
      </c>
      <c r="V272" s="13">
        <v>0</v>
      </c>
      <c r="W272" s="13">
        <v>0</v>
      </c>
      <c r="X272" s="13">
        <v>0</v>
      </c>
      <c r="Y272" s="13">
        <v>0</v>
      </c>
      <c r="Z272" s="13">
        <v>0</v>
      </c>
      <c r="AA272" s="5">
        <f>AVERAGE(B272:Z272)</f>
        <v>0</v>
      </c>
      <c r="AB272" s="14" t="s">
        <v>10</v>
      </c>
    </row>
    <row r="273" spans="1:28" ht="14.25" customHeight="1" x14ac:dyDescent="0.2">
      <c r="A273" s="10" t="s">
        <v>11</v>
      </c>
      <c r="B273" s="13">
        <f t="array" ref="B273:Z273">TRANSPOSE(Heimwetter!C4371:C4395)</f>
        <v>0</v>
      </c>
      <c r="C273" s="13">
        <v>0</v>
      </c>
      <c r="D273" s="13">
        <v>0</v>
      </c>
      <c r="E273" s="13">
        <v>0</v>
      </c>
      <c r="F273" s="13">
        <v>0</v>
      </c>
      <c r="G273" s="13">
        <v>0</v>
      </c>
      <c r="H273" s="13">
        <v>0</v>
      </c>
      <c r="I273" s="13">
        <v>0</v>
      </c>
      <c r="J273" s="13">
        <v>0</v>
      </c>
      <c r="K273" s="13">
        <v>0</v>
      </c>
      <c r="L273" s="13">
        <v>0</v>
      </c>
      <c r="M273" s="13">
        <v>0</v>
      </c>
      <c r="N273" s="13">
        <v>0</v>
      </c>
      <c r="O273" s="13">
        <v>0</v>
      </c>
      <c r="P273" s="13">
        <v>0</v>
      </c>
      <c r="Q273" s="13">
        <v>0</v>
      </c>
      <c r="R273" s="13">
        <v>0</v>
      </c>
      <c r="S273" s="13">
        <v>0</v>
      </c>
      <c r="T273" s="13">
        <v>0</v>
      </c>
      <c r="U273" s="13">
        <v>0</v>
      </c>
      <c r="V273" s="13">
        <v>0</v>
      </c>
      <c r="W273" s="13">
        <v>0</v>
      </c>
      <c r="X273" s="13">
        <v>0</v>
      </c>
      <c r="Y273" s="13">
        <v>0</v>
      </c>
      <c r="Z273" s="13">
        <v>0</v>
      </c>
      <c r="AA273" s="5">
        <f t="shared" ref="AA273:AA303" si="21">AVERAGE(B273:Z273)</f>
        <v>0</v>
      </c>
      <c r="AB273" s="14" t="s">
        <v>11</v>
      </c>
    </row>
    <row r="274" spans="1:28" ht="14.25" customHeight="1" x14ac:dyDescent="0.2">
      <c r="A274" s="10" t="s">
        <v>12</v>
      </c>
      <c r="B274" s="13">
        <f t="array" ref="B274:Z274">TRANSPOSE(Heimwetter!C4395:C4419)</f>
        <v>0</v>
      </c>
      <c r="C274" s="13">
        <v>0</v>
      </c>
      <c r="D274" s="13">
        <v>0</v>
      </c>
      <c r="E274" s="13">
        <v>0</v>
      </c>
      <c r="F274" s="13">
        <v>0</v>
      </c>
      <c r="G274" s="13">
        <v>0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3">
        <v>0</v>
      </c>
      <c r="Q274" s="13">
        <v>0</v>
      </c>
      <c r="R274" s="13">
        <v>0</v>
      </c>
      <c r="S274" s="13">
        <v>0</v>
      </c>
      <c r="T274" s="13">
        <v>0</v>
      </c>
      <c r="U274" s="13">
        <v>0</v>
      </c>
      <c r="V274" s="13">
        <v>0</v>
      </c>
      <c r="W274" s="13">
        <v>0</v>
      </c>
      <c r="X274" s="13">
        <v>0</v>
      </c>
      <c r="Y274" s="13">
        <v>0</v>
      </c>
      <c r="Z274" s="13">
        <v>0</v>
      </c>
      <c r="AA274" s="5">
        <f t="shared" si="21"/>
        <v>0</v>
      </c>
      <c r="AB274" s="14" t="s">
        <v>12</v>
      </c>
    </row>
    <row r="275" spans="1:28" ht="14.25" customHeight="1" x14ac:dyDescent="0.2">
      <c r="A275" s="10" t="s">
        <v>13</v>
      </c>
      <c r="B275" s="13">
        <f t="array" ref="B275:Z275">TRANSPOSE(Heimwetter!C4419:C4443)</f>
        <v>0</v>
      </c>
      <c r="C275" s="13">
        <v>0</v>
      </c>
      <c r="D275" s="13">
        <v>0</v>
      </c>
      <c r="E275" s="13">
        <v>0</v>
      </c>
      <c r="F275" s="13">
        <v>0</v>
      </c>
      <c r="G275" s="13">
        <v>0</v>
      </c>
      <c r="H275" s="13">
        <v>0</v>
      </c>
      <c r="I275" s="13">
        <v>0</v>
      </c>
      <c r="J275" s="13">
        <v>0</v>
      </c>
      <c r="K275" s="13">
        <v>0</v>
      </c>
      <c r="L275" s="13">
        <v>0</v>
      </c>
      <c r="M275" s="13">
        <v>0</v>
      </c>
      <c r="N275" s="13">
        <v>0</v>
      </c>
      <c r="O275" s="13">
        <v>0</v>
      </c>
      <c r="P275" s="13">
        <v>0</v>
      </c>
      <c r="Q275" s="13">
        <v>0</v>
      </c>
      <c r="R275" s="13">
        <v>0</v>
      </c>
      <c r="S275" s="13">
        <v>0</v>
      </c>
      <c r="T275" s="13">
        <v>0</v>
      </c>
      <c r="U275" s="13">
        <v>0</v>
      </c>
      <c r="V275" s="13">
        <v>0</v>
      </c>
      <c r="W275" s="13">
        <v>0</v>
      </c>
      <c r="X275" s="13">
        <v>0</v>
      </c>
      <c r="Y275" s="13">
        <v>0</v>
      </c>
      <c r="Z275" s="13">
        <v>0</v>
      </c>
      <c r="AA275" s="5">
        <f t="shared" si="21"/>
        <v>0</v>
      </c>
      <c r="AB275" s="14" t="s">
        <v>13</v>
      </c>
    </row>
    <row r="276" spans="1:28" ht="14.25" customHeight="1" x14ac:dyDescent="0.2">
      <c r="A276" s="9" t="s">
        <v>14</v>
      </c>
      <c r="B276" s="13">
        <f t="array" ref="B276:Z276">TRANSPOSE(Heimwetter!C4443:C4467)</f>
        <v>0</v>
      </c>
      <c r="C276" s="13">
        <v>0</v>
      </c>
      <c r="D276" s="13">
        <v>0</v>
      </c>
      <c r="E276" s="13">
        <v>0</v>
      </c>
      <c r="F276" s="13">
        <v>0</v>
      </c>
      <c r="G276" s="13">
        <v>0</v>
      </c>
      <c r="H276" s="13">
        <v>0</v>
      </c>
      <c r="I276" s="13">
        <v>0</v>
      </c>
      <c r="J276" s="13">
        <v>0</v>
      </c>
      <c r="K276" s="13">
        <v>0</v>
      </c>
      <c r="L276" s="13">
        <v>0</v>
      </c>
      <c r="M276" s="13">
        <v>0</v>
      </c>
      <c r="N276" s="13">
        <v>0</v>
      </c>
      <c r="O276" s="13">
        <v>0</v>
      </c>
      <c r="P276" s="13">
        <v>0</v>
      </c>
      <c r="Q276" s="13">
        <v>0</v>
      </c>
      <c r="R276" s="13">
        <v>0</v>
      </c>
      <c r="S276" s="13">
        <v>0</v>
      </c>
      <c r="T276" s="13">
        <v>0</v>
      </c>
      <c r="U276" s="13">
        <v>0</v>
      </c>
      <c r="V276" s="13">
        <v>0</v>
      </c>
      <c r="W276" s="13">
        <v>0</v>
      </c>
      <c r="X276" s="13">
        <v>0</v>
      </c>
      <c r="Y276" s="13">
        <v>0</v>
      </c>
      <c r="Z276" s="13">
        <v>0</v>
      </c>
      <c r="AA276" s="5">
        <f t="shared" si="21"/>
        <v>0</v>
      </c>
      <c r="AB276" s="14" t="s">
        <v>14</v>
      </c>
    </row>
    <row r="277" spans="1:28" ht="14.25" customHeight="1" x14ac:dyDescent="0.2">
      <c r="A277" s="10" t="s">
        <v>15</v>
      </c>
      <c r="B277" s="13">
        <f t="array" ref="B277:Z277">TRANSPOSE(Heimwetter!C4467:C4491)</f>
        <v>0</v>
      </c>
      <c r="C277" s="13">
        <v>0</v>
      </c>
      <c r="D277" s="13">
        <v>0</v>
      </c>
      <c r="E277" s="13">
        <v>0</v>
      </c>
      <c r="F277" s="13">
        <v>0</v>
      </c>
      <c r="G277" s="13">
        <v>0</v>
      </c>
      <c r="H277" s="13">
        <v>0</v>
      </c>
      <c r="I277" s="13">
        <v>0</v>
      </c>
      <c r="J277" s="13">
        <v>0</v>
      </c>
      <c r="K277" s="13">
        <v>0</v>
      </c>
      <c r="L277" s="13">
        <v>0</v>
      </c>
      <c r="M277" s="13">
        <v>0</v>
      </c>
      <c r="N277" s="13">
        <v>0</v>
      </c>
      <c r="O277" s="13">
        <v>0</v>
      </c>
      <c r="P277" s="13">
        <v>0</v>
      </c>
      <c r="Q277" s="13">
        <v>0</v>
      </c>
      <c r="R277" s="13">
        <v>0</v>
      </c>
      <c r="S277" s="13">
        <v>0</v>
      </c>
      <c r="T277" s="13">
        <v>0</v>
      </c>
      <c r="U277" s="13">
        <v>0</v>
      </c>
      <c r="V277" s="13">
        <v>0</v>
      </c>
      <c r="W277" s="13">
        <v>0</v>
      </c>
      <c r="X277" s="13">
        <v>0</v>
      </c>
      <c r="Y277" s="13">
        <v>0</v>
      </c>
      <c r="Z277" s="13">
        <v>0</v>
      </c>
      <c r="AA277" s="5">
        <f t="shared" si="21"/>
        <v>0</v>
      </c>
      <c r="AB277" s="14" t="s">
        <v>15</v>
      </c>
    </row>
    <row r="278" spans="1:28" ht="14.25" customHeight="1" x14ac:dyDescent="0.2">
      <c r="A278" s="10" t="s">
        <v>16</v>
      </c>
      <c r="B278" s="13">
        <f t="array" ref="B278:Z278">TRANSPOSE(Heimwetter!C4491:C4515)</f>
        <v>0</v>
      </c>
      <c r="C278" s="13">
        <v>0</v>
      </c>
      <c r="D278" s="13">
        <v>0</v>
      </c>
      <c r="E278" s="13">
        <v>0</v>
      </c>
      <c r="F278" s="13">
        <v>0</v>
      </c>
      <c r="G278" s="13">
        <v>0</v>
      </c>
      <c r="H278" s="13">
        <v>0</v>
      </c>
      <c r="I278" s="13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3">
        <v>0</v>
      </c>
      <c r="Q278" s="13">
        <v>0</v>
      </c>
      <c r="R278" s="13">
        <v>0</v>
      </c>
      <c r="S278" s="13">
        <v>0</v>
      </c>
      <c r="T278" s="13">
        <v>0</v>
      </c>
      <c r="U278" s="13">
        <v>0</v>
      </c>
      <c r="V278" s="13">
        <v>0</v>
      </c>
      <c r="W278" s="13">
        <v>0</v>
      </c>
      <c r="X278" s="13">
        <v>0</v>
      </c>
      <c r="Y278" s="13">
        <v>0</v>
      </c>
      <c r="Z278" s="13">
        <v>0</v>
      </c>
      <c r="AA278" s="5">
        <f t="shared" si="21"/>
        <v>0</v>
      </c>
      <c r="AB278" s="14" t="s">
        <v>16</v>
      </c>
    </row>
    <row r="279" spans="1:28" ht="14.25" customHeight="1" x14ac:dyDescent="0.2">
      <c r="A279" s="10" t="s">
        <v>17</v>
      </c>
      <c r="B279" s="13">
        <f t="array" ref="B279:Z279">TRANSPOSE(Heimwetter!C4515:C4539)</f>
        <v>0</v>
      </c>
      <c r="C279" s="13">
        <v>0</v>
      </c>
      <c r="D279" s="13">
        <v>0</v>
      </c>
      <c r="E279" s="13">
        <v>0</v>
      </c>
      <c r="F279" s="13">
        <v>0</v>
      </c>
      <c r="G279" s="13">
        <v>0</v>
      </c>
      <c r="H279" s="13">
        <v>0</v>
      </c>
      <c r="I279" s="13">
        <v>0</v>
      </c>
      <c r="J279" s="13">
        <v>0</v>
      </c>
      <c r="K279" s="13">
        <v>0</v>
      </c>
      <c r="L279" s="13">
        <v>0</v>
      </c>
      <c r="M279" s="13">
        <v>0</v>
      </c>
      <c r="N279" s="13">
        <v>0</v>
      </c>
      <c r="O279" s="13">
        <v>0</v>
      </c>
      <c r="P279" s="13">
        <v>0</v>
      </c>
      <c r="Q279" s="13">
        <v>0</v>
      </c>
      <c r="R279" s="13">
        <v>0</v>
      </c>
      <c r="S279" s="13">
        <v>0</v>
      </c>
      <c r="T279" s="13">
        <v>0</v>
      </c>
      <c r="U279" s="13">
        <v>0</v>
      </c>
      <c r="V279" s="13">
        <v>0</v>
      </c>
      <c r="W279" s="13">
        <v>0</v>
      </c>
      <c r="X279" s="13">
        <v>0</v>
      </c>
      <c r="Y279" s="13">
        <v>0</v>
      </c>
      <c r="Z279" s="13">
        <v>0</v>
      </c>
      <c r="AA279" s="5">
        <f t="shared" si="21"/>
        <v>0</v>
      </c>
      <c r="AB279" s="14" t="s">
        <v>17</v>
      </c>
    </row>
    <row r="280" spans="1:28" ht="14.25" customHeight="1" x14ac:dyDescent="0.2">
      <c r="A280" s="10" t="s">
        <v>18</v>
      </c>
      <c r="B280" s="13">
        <f t="array" ref="B280:Z280">TRANSPOSE(Heimwetter!C4539:C4563)</f>
        <v>0</v>
      </c>
      <c r="C280" s="13">
        <v>0</v>
      </c>
      <c r="D280" s="13">
        <v>0</v>
      </c>
      <c r="E280" s="13">
        <v>0</v>
      </c>
      <c r="F280" s="13">
        <v>0</v>
      </c>
      <c r="G280" s="13">
        <v>0</v>
      </c>
      <c r="H280" s="13">
        <v>0</v>
      </c>
      <c r="I280" s="13">
        <v>0</v>
      </c>
      <c r="J280" s="13">
        <v>0</v>
      </c>
      <c r="K280" s="13">
        <v>0</v>
      </c>
      <c r="L280" s="13">
        <v>0</v>
      </c>
      <c r="M280" s="13">
        <v>0</v>
      </c>
      <c r="N280" s="13">
        <v>0</v>
      </c>
      <c r="O280" s="13">
        <v>0</v>
      </c>
      <c r="P280" s="13">
        <v>0</v>
      </c>
      <c r="Q280" s="13">
        <v>0</v>
      </c>
      <c r="R280" s="13">
        <v>0</v>
      </c>
      <c r="S280" s="13">
        <v>0</v>
      </c>
      <c r="T280" s="13">
        <v>0</v>
      </c>
      <c r="U280" s="13">
        <v>0</v>
      </c>
      <c r="V280" s="13">
        <v>0</v>
      </c>
      <c r="W280" s="13">
        <v>0</v>
      </c>
      <c r="X280" s="13">
        <v>0</v>
      </c>
      <c r="Y280" s="13">
        <v>0</v>
      </c>
      <c r="Z280" s="13">
        <v>0</v>
      </c>
      <c r="AA280" s="5">
        <f t="shared" si="21"/>
        <v>0</v>
      </c>
      <c r="AB280" s="14" t="s">
        <v>18</v>
      </c>
    </row>
    <row r="281" spans="1:28" ht="14.25" customHeight="1" x14ac:dyDescent="0.2">
      <c r="A281" s="10" t="s">
        <v>19</v>
      </c>
      <c r="B281" s="13">
        <f t="array" ref="B281:Z281">TRANSPOSE(Heimwetter!C4563:C4587)</f>
        <v>0</v>
      </c>
      <c r="C281" s="13">
        <v>0</v>
      </c>
      <c r="D281" s="13">
        <v>0</v>
      </c>
      <c r="E281" s="13">
        <v>0</v>
      </c>
      <c r="F281" s="13">
        <v>0</v>
      </c>
      <c r="G281" s="13">
        <v>0</v>
      </c>
      <c r="H281" s="13">
        <v>0</v>
      </c>
      <c r="I281" s="13">
        <v>0</v>
      </c>
      <c r="J281" s="13">
        <v>0</v>
      </c>
      <c r="K281" s="13">
        <v>0</v>
      </c>
      <c r="L281" s="13">
        <v>0</v>
      </c>
      <c r="M281" s="13">
        <v>0</v>
      </c>
      <c r="N281" s="13">
        <v>0</v>
      </c>
      <c r="O281" s="13">
        <v>0</v>
      </c>
      <c r="P281" s="13">
        <v>0</v>
      </c>
      <c r="Q281" s="13">
        <v>0</v>
      </c>
      <c r="R281" s="13">
        <v>0</v>
      </c>
      <c r="S281" s="13">
        <v>0</v>
      </c>
      <c r="T281" s="13">
        <v>0</v>
      </c>
      <c r="U281" s="13">
        <v>0</v>
      </c>
      <c r="V281" s="13">
        <v>0</v>
      </c>
      <c r="W281" s="13">
        <v>0</v>
      </c>
      <c r="X281" s="13">
        <v>0</v>
      </c>
      <c r="Y281" s="13">
        <v>0</v>
      </c>
      <c r="Z281" s="13">
        <v>0</v>
      </c>
      <c r="AA281" s="5">
        <f t="shared" si="21"/>
        <v>0</v>
      </c>
      <c r="AB281" s="14" t="s">
        <v>19</v>
      </c>
    </row>
    <row r="282" spans="1:28" ht="14.25" customHeight="1" x14ac:dyDescent="0.2">
      <c r="A282" s="10" t="s">
        <v>20</v>
      </c>
      <c r="B282" s="13">
        <f t="array" ref="B282:Z282">TRANSPOSE(Heimwetter!C4587:C4611)</f>
        <v>0</v>
      </c>
      <c r="C282" s="13">
        <v>0</v>
      </c>
      <c r="D282" s="13">
        <v>0</v>
      </c>
      <c r="E282" s="13">
        <v>0</v>
      </c>
      <c r="F282" s="13">
        <v>0</v>
      </c>
      <c r="G282" s="13">
        <v>0</v>
      </c>
      <c r="H282" s="13">
        <v>0</v>
      </c>
      <c r="I282" s="13">
        <v>0</v>
      </c>
      <c r="J282" s="13">
        <v>0</v>
      </c>
      <c r="K282" s="13">
        <v>0</v>
      </c>
      <c r="L282" s="13">
        <v>0</v>
      </c>
      <c r="M282" s="13">
        <v>0</v>
      </c>
      <c r="N282" s="13">
        <v>0</v>
      </c>
      <c r="O282" s="13">
        <v>0</v>
      </c>
      <c r="P282" s="13">
        <v>0</v>
      </c>
      <c r="Q282" s="13">
        <v>0</v>
      </c>
      <c r="R282" s="13">
        <v>0</v>
      </c>
      <c r="S282" s="13">
        <v>0</v>
      </c>
      <c r="T282" s="13">
        <v>0</v>
      </c>
      <c r="U282" s="13">
        <v>0</v>
      </c>
      <c r="V282" s="13">
        <v>0</v>
      </c>
      <c r="W282" s="13">
        <v>0</v>
      </c>
      <c r="X282" s="13">
        <v>0</v>
      </c>
      <c r="Y282" s="13">
        <v>0</v>
      </c>
      <c r="Z282" s="13">
        <v>0</v>
      </c>
      <c r="AA282" s="5">
        <f t="shared" si="21"/>
        <v>0</v>
      </c>
      <c r="AB282" s="14" t="s">
        <v>20</v>
      </c>
    </row>
    <row r="283" spans="1:28" ht="14.25" customHeight="1" x14ac:dyDescent="0.2">
      <c r="A283" s="10" t="s">
        <v>21</v>
      </c>
      <c r="B283" s="13">
        <f t="array" ref="B283:Z283">TRANSPOSE(Heimwetter!C4611:C4635)</f>
        <v>0</v>
      </c>
      <c r="C283" s="13">
        <v>0</v>
      </c>
      <c r="D283" s="13">
        <v>0</v>
      </c>
      <c r="E283" s="13">
        <v>0</v>
      </c>
      <c r="F283" s="13">
        <v>0</v>
      </c>
      <c r="G283" s="13">
        <v>0</v>
      </c>
      <c r="H283" s="13">
        <v>0</v>
      </c>
      <c r="I283" s="13">
        <v>0</v>
      </c>
      <c r="J283" s="13">
        <v>0</v>
      </c>
      <c r="K283" s="13">
        <v>0</v>
      </c>
      <c r="L283" s="13">
        <v>0</v>
      </c>
      <c r="M283" s="13">
        <v>0</v>
      </c>
      <c r="N283" s="13">
        <v>0</v>
      </c>
      <c r="O283" s="13">
        <v>0</v>
      </c>
      <c r="P283" s="13">
        <v>0</v>
      </c>
      <c r="Q283" s="13">
        <v>0</v>
      </c>
      <c r="R283" s="13">
        <v>0</v>
      </c>
      <c r="S283" s="13">
        <v>0</v>
      </c>
      <c r="T283" s="13">
        <v>0</v>
      </c>
      <c r="U283" s="13">
        <v>0</v>
      </c>
      <c r="V283" s="13">
        <v>0</v>
      </c>
      <c r="W283" s="13">
        <v>0</v>
      </c>
      <c r="X283" s="13">
        <v>0</v>
      </c>
      <c r="Y283" s="13">
        <v>0</v>
      </c>
      <c r="Z283" s="13">
        <v>0</v>
      </c>
      <c r="AA283" s="5">
        <f t="shared" si="21"/>
        <v>0</v>
      </c>
      <c r="AB283" s="14" t="s">
        <v>21</v>
      </c>
    </row>
    <row r="284" spans="1:28" ht="14.25" customHeight="1" x14ac:dyDescent="0.2">
      <c r="A284" s="10" t="s">
        <v>22</v>
      </c>
      <c r="B284" s="13">
        <f t="array" ref="B284:Z284">TRANSPOSE(Heimwetter!C4635:C4659)</f>
        <v>0</v>
      </c>
      <c r="C284" s="13">
        <v>0</v>
      </c>
      <c r="D284" s="13">
        <v>0</v>
      </c>
      <c r="E284" s="13">
        <v>0</v>
      </c>
      <c r="F284" s="13">
        <v>0</v>
      </c>
      <c r="G284" s="13">
        <v>0</v>
      </c>
      <c r="H284" s="13">
        <v>0</v>
      </c>
      <c r="I284" s="13">
        <v>0</v>
      </c>
      <c r="J284" s="13">
        <v>0</v>
      </c>
      <c r="K284" s="13">
        <v>0</v>
      </c>
      <c r="L284" s="13">
        <v>0</v>
      </c>
      <c r="M284" s="13">
        <v>0</v>
      </c>
      <c r="N284" s="13">
        <v>0</v>
      </c>
      <c r="O284" s="13">
        <v>0</v>
      </c>
      <c r="P284" s="13">
        <v>0</v>
      </c>
      <c r="Q284" s="13">
        <v>0</v>
      </c>
      <c r="R284" s="13">
        <v>0</v>
      </c>
      <c r="S284" s="13">
        <v>0</v>
      </c>
      <c r="T284" s="13">
        <v>0</v>
      </c>
      <c r="U284" s="13">
        <v>0</v>
      </c>
      <c r="V284" s="13">
        <v>0</v>
      </c>
      <c r="W284" s="13">
        <v>0</v>
      </c>
      <c r="X284" s="13">
        <v>0</v>
      </c>
      <c r="Y284" s="13">
        <v>0</v>
      </c>
      <c r="Z284" s="13">
        <v>0</v>
      </c>
      <c r="AA284" s="5">
        <f t="shared" si="21"/>
        <v>0</v>
      </c>
      <c r="AB284" s="14" t="s">
        <v>22</v>
      </c>
    </row>
    <row r="285" spans="1:28" ht="14.25" customHeight="1" x14ac:dyDescent="0.2">
      <c r="A285" s="10" t="s">
        <v>23</v>
      </c>
      <c r="B285" s="13">
        <f t="array" ref="B285:Z285">TRANSPOSE(Heimwetter!C4659:C4683)</f>
        <v>0</v>
      </c>
      <c r="C285" s="13">
        <v>0</v>
      </c>
      <c r="D285" s="13">
        <v>0</v>
      </c>
      <c r="E285" s="13">
        <v>0</v>
      </c>
      <c r="F285" s="13">
        <v>0</v>
      </c>
      <c r="G285" s="13">
        <v>0</v>
      </c>
      <c r="H285" s="13">
        <v>0</v>
      </c>
      <c r="I285" s="13">
        <v>0</v>
      </c>
      <c r="J285" s="13">
        <v>0</v>
      </c>
      <c r="K285" s="13">
        <v>0</v>
      </c>
      <c r="L285" s="13">
        <v>0</v>
      </c>
      <c r="M285" s="13">
        <v>0</v>
      </c>
      <c r="N285" s="13">
        <v>0</v>
      </c>
      <c r="O285" s="13">
        <v>0</v>
      </c>
      <c r="P285" s="13">
        <v>0</v>
      </c>
      <c r="Q285" s="13">
        <v>0</v>
      </c>
      <c r="R285" s="13">
        <v>0</v>
      </c>
      <c r="S285" s="13">
        <v>0</v>
      </c>
      <c r="T285" s="13">
        <v>0</v>
      </c>
      <c r="U285" s="13">
        <v>0</v>
      </c>
      <c r="V285" s="13">
        <v>0</v>
      </c>
      <c r="W285" s="13">
        <v>0</v>
      </c>
      <c r="X285" s="13">
        <v>0</v>
      </c>
      <c r="Y285" s="13">
        <v>0</v>
      </c>
      <c r="Z285" s="13">
        <v>0</v>
      </c>
      <c r="AA285" s="5">
        <f t="shared" si="21"/>
        <v>0</v>
      </c>
      <c r="AB285" s="14" t="s">
        <v>23</v>
      </c>
    </row>
    <row r="286" spans="1:28" ht="14.25" customHeight="1" x14ac:dyDescent="0.2">
      <c r="A286" s="10" t="s">
        <v>24</v>
      </c>
      <c r="B286" s="13">
        <f t="array" ref="B286:Z286">TRANSPOSE(Heimwetter!C4683:C4707)</f>
        <v>0</v>
      </c>
      <c r="C286" s="13">
        <v>0</v>
      </c>
      <c r="D286" s="13">
        <v>0</v>
      </c>
      <c r="E286" s="13">
        <v>0</v>
      </c>
      <c r="F286" s="13">
        <v>0</v>
      </c>
      <c r="G286" s="13">
        <v>0</v>
      </c>
      <c r="H286" s="13">
        <v>0</v>
      </c>
      <c r="I286" s="13">
        <v>0</v>
      </c>
      <c r="J286" s="13">
        <v>0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3">
        <v>0</v>
      </c>
      <c r="Q286" s="13">
        <v>0</v>
      </c>
      <c r="R286" s="13">
        <v>0</v>
      </c>
      <c r="S286" s="13">
        <v>0</v>
      </c>
      <c r="T286" s="13">
        <v>0</v>
      </c>
      <c r="U286" s="13">
        <v>0</v>
      </c>
      <c r="V286" s="13">
        <v>0</v>
      </c>
      <c r="W286" s="13">
        <v>0</v>
      </c>
      <c r="X286" s="13">
        <v>0</v>
      </c>
      <c r="Y286" s="13">
        <v>0</v>
      </c>
      <c r="Z286" s="13">
        <v>0</v>
      </c>
      <c r="AA286" s="5">
        <f t="shared" si="21"/>
        <v>0</v>
      </c>
      <c r="AB286" s="14" t="s">
        <v>24</v>
      </c>
    </row>
    <row r="287" spans="1:28" ht="14.25" customHeight="1" x14ac:dyDescent="0.2">
      <c r="A287" s="10" t="s">
        <v>25</v>
      </c>
      <c r="B287" s="13">
        <f t="array" ref="B287:Z287">TRANSPOSE(Heimwetter!C4707:C4731)</f>
        <v>0</v>
      </c>
      <c r="C287" s="13">
        <v>0</v>
      </c>
      <c r="D287" s="13">
        <v>0</v>
      </c>
      <c r="E287" s="13">
        <v>0</v>
      </c>
      <c r="F287" s="13">
        <v>0</v>
      </c>
      <c r="G287" s="13">
        <v>0</v>
      </c>
      <c r="H287" s="13">
        <v>0</v>
      </c>
      <c r="I287" s="13">
        <v>0</v>
      </c>
      <c r="J287" s="13">
        <v>0</v>
      </c>
      <c r="K287" s="13">
        <v>0</v>
      </c>
      <c r="L287" s="13">
        <v>0</v>
      </c>
      <c r="M287" s="13">
        <v>0</v>
      </c>
      <c r="N287" s="13">
        <v>0</v>
      </c>
      <c r="O287" s="13">
        <v>0</v>
      </c>
      <c r="P287" s="13">
        <v>0</v>
      </c>
      <c r="Q287" s="13">
        <v>0</v>
      </c>
      <c r="R287" s="13">
        <v>0</v>
      </c>
      <c r="S287" s="13">
        <v>0</v>
      </c>
      <c r="T287" s="13">
        <v>0</v>
      </c>
      <c r="U287" s="13">
        <v>0</v>
      </c>
      <c r="V287" s="13">
        <v>0</v>
      </c>
      <c r="W287" s="13">
        <v>0</v>
      </c>
      <c r="X287" s="13">
        <v>0</v>
      </c>
      <c r="Y287" s="13">
        <v>0</v>
      </c>
      <c r="Z287" s="13">
        <v>0</v>
      </c>
      <c r="AA287" s="5">
        <f t="shared" si="21"/>
        <v>0</v>
      </c>
      <c r="AB287" s="14" t="s">
        <v>25</v>
      </c>
    </row>
    <row r="288" spans="1:28" ht="14.25" customHeight="1" x14ac:dyDescent="0.2">
      <c r="A288" s="10" t="s">
        <v>26</v>
      </c>
      <c r="B288" s="13">
        <f t="array" ref="B288:Z288">TRANSPOSE(Heimwetter!C4731:C4755)</f>
        <v>0</v>
      </c>
      <c r="C288" s="13">
        <v>0</v>
      </c>
      <c r="D288" s="13">
        <v>0</v>
      </c>
      <c r="E288" s="13">
        <v>0</v>
      </c>
      <c r="F288" s="13">
        <v>0</v>
      </c>
      <c r="G288" s="13">
        <v>0</v>
      </c>
      <c r="H288" s="13">
        <v>0</v>
      </c>
      <c r="I288" s="13">
        <v>0</v>
      </c>
      <c r="J288" s="13">
        <v>0</v>
      </c>
      <c r="K288" s="13">
        <v>0</v>
      </c>
      <c r="L288" s="13">
        <v>0</v>
      </c>
      <c r="M288" s="13">
        <v>0</v>
      </c>
      <c r="N288" s="13">
        <v>0</v>
      </c>
      <c r="O288" s="13">
        <v>0</v>
      </c>
      <c r="P288" s="13">
        <v>0</v>
      </c>
      <c r="Q288" s="13">
        <v>0</v>
      </c>
      <c r="R288" s="13">
        <v>0</v>
      </c>
      <c r="S288" s="13">
        <v>0</v>
      </c>
      <c r="T288" s="13">
        <v>0</v>
      </c>
      <c r="U288" s="13">
        <v>0</v>
      </c>
      <c r="V288" s="13">
        <v>0</v>
      </c>
      <c r="W288" s="13">
        <v>0</v>
      </c>
      <c r="X288" s="13">
        <v>0</v>
      </c>
      <c r="Y288" s="13">
        <v>0</v>
      </c>
      <c r="Z288" s="13">
        <v>0</v>
      </c>
      <c r="AA288" s="5">
        <f t="shared" si="21"/>
        <v>0</v>
      </c>
      <c r="AB288" s="14" t="s">
        <v>26</v>
      </c>
    </row>
    <row r="289" spans="1:28" ht="14.25" customHeight="1" x14ac:dyDescent="0.2">
      <c r="A289" s="10" t="s">
        <v>27</v>
      </c>
      <c r="B289" s="13">
        <f t="array" ref="B289:Z289">TRANSPOSE(Heimwetter!C4755:C4779)</f>
        <v>0</v>
      </c>
      <c r="C289" s="13">
        <v>0</v>
      </c>
      <c r="D289" s="13">
        <v>0</v>
      </c>
      <c r="E289" s="13">
        <v>0</v>
      </c>
      <c r="F289" s="13">
        <v>0</v>
      </c>
      <c r="G289" s="13">
        <v>0</v>
      </c>
      <c r="H289" s="13">
        <v>0</v>
      </c>
      <c r="I289" s="13">
        <v>0</v>
      </c>
      <c r="J289" s="13">
        <v>0</v>
      </c>
      <c r="K289" s="13">
        <v>0</v>
      </c>
      <c r="L289" s="13">
        <v>0</v>
      </c>
      <c r="M289" s="13">
        <v>0</v>
      </c>
      <c r="N289" s="13">
        <v>0</v>
      </c>
      <c r="O289" s="13">
        <v>0</v>
      </c>
      <c r="P289" s="13">
        <v>0</v>
      </c>
      <c r="Q289" s="13">
        <v>0</v>
      </c>
      <c r="R289" s="13">
        <v>0</v>
      </c>
      <c r="S289" s="13">
        <v>0</v>
      </c>
      <c r="T289" s="13">
        <v>0</v>
      </c>
      <c r="U289" s="13">
        <v>0</v>
      </c>
      <c r="V289" s="13">
        <v>0</v>
      </c>
      <c r="W289" s="13">
        <v>0</v>
      </c>
      <c r="X289" s="13">
        <v>0</v>
      </c>
      <c r="Y289" s="13">
        <v>0</v>
      </c>
      <c r="Z289" s="13">
        <v>0</v>
      </c>
      <c r="AA289" s="5">
        <f t="shared" si="21"/>
        <v>0</v>
      </c>
      <c r="AB289" s="14" t="s">
        <v>27</v>
      </c>
    </row>
    <row r="290" spans="1:28" ht="14.25" customHeight="1" x14ac:dyDescent="0.2">
      <c r="A290" s="10" t="s">
        <v>28</v>
      </c>
      <c r="B290" s="13">
        <f t="array" ref="B290:Z290">TRANSPOSE(Heimwetter!C4779:C4803)</f>
        <v>0</v>
      </c>
      <c r="C290" s="13">
        <v>0</v>
      </c>
      <c r="D290" s="13">
        <v>0</v>
      </c>
      <c r="E290" s="13">
        <v>0</v>
      </c>
      <c r="F290" s="13">
        <v>0</v>
      </c>
      <c r="G290" s="13">
        <v>0</v>
      </c>
      <c r="H290" s="13">
        <v>0</v>
      </c>
      <c r="I290" s="13">
        <v>0</v>
      </c>
      <c r="J290" s="13">
        <v>0</v>
      </c>
      <c r="K290" s="13">
        <v>0</v>
      </c>
      <c r="L290" s="13">
        <v>0</v>
      </c>
      <c r="M290" s="13">
        <v>0</v>
      </c>
      <c r="N290" s="13">
        <v>0</v>
      </c>
      <c r="O290" s="13">
        <v>0</v>
      </c>
      <c r="P290" s="13">
        <v>0</v>
      </c>
      <c r="Q290" s="13">
        <v>0</v>
      </c>
      <c r="R290" s="13">
        <v>0</v>
      </c>
      <c r="S290" s="13">
        <v>0</v>
      </c>
      <c r="T290" s="13">
        <v>0</v>
      </c>
      <c r="U290" s="13">
        <v>0</v>
      </c>
      <c r="V290" s="13">
        <v>0</v>
      </c>
      <c r="W290" s="13">
        <v>0</v>
      </c>
      <c r="X290" s="13">
        <v>0</v>
      </c>
      <c r="Y290" s="13">
        <v>0</v>
      </c>
      <c r="Z290" s="13">
        <v>0</v>
      </c>
      <c r="AA290" s="5">
        <f t="shared" si="21"/>
        <v>0</v>
      </c>
      <c r="AB290" s="14" t="s">
        <v>28</v>
      </c>
    </row>
    <row r="291" spans="1:28" ht="14.25" customHeight="1" x14ac:dyDescent="0.2">
      <c r="A291" s="10" t="s">
        <v>29</v>
      </c>
      <c r="B291" s="13">
        <f t="array" ref="B291:Z291">TRANSPOSE(Heimwetter!C4803:C4827)</f>
        <v>0</v>
      </c>
      <c r="C291" s="13">
        <v>0</v>
      </c>
      <c r="D291" s="13">
        <v>0</v>
      </c>
      <c r="E291" s="13">
        <v>0</v>
      </c>
      <c r="F291" s="13">
        <v>0</v>
      </c>
      <c r="G291" s="13">
        <v>0</v>
      </c>
      <c r="H291" s="13">
        <v>0</v>
      </c>
      <c r="I291" s="13">
        <v>0</v>
      </c>
      <c r="J291" s="13">
        <v>0</v>
      </c>
      <c r="K291" s="13">
        <v>0</v>
      </c>
      <c r="L291" s="13">
        <v>0</v>
      </c>
      <c r="M291" s="13">
        <v>0</v>
      </c>
      <c r="N291" s="13">
        <v>0</v>
      </c>
      <c r="O291" s="13">
        <v>0</v>
      </c>
      <c r="P291" s="13">
        <v>0</v>
      </c>
      <c r="Q291" s="13">
        <v>0</v>
      </c>
      <c r="R291" s="13">
        <v>0</v>
      </c>
      <c r="S291" s="13">
        <v>0</v>
      </c>
      <c r="T291" s="13">
        <v>0</v>
      </c>
      <c r="U291" s="13">
        <v>0</v>
      </c>
      <c r="V291" s="13">
        <v>0</v>
      </c>
      <c r="W291" s="13">
        <v>0</v>
      </c>
      <c r="X291" s="13">
        <v>0</v>
      </c>
      <c r="Y291" s="13">
        <v>0</v>
      </c>
      <c r="Z291" s="13">
        <v>0</v>
      </c>
      <c r="AA291" s="5">
        <f t="shared" si="21"/>
        <v>0</v>
      </c>
      <c r="AB291" s="14" t="s">
        <v>29</v>
      </c>
    </row>
    <row r="292" spans="1:28" ht="14.25" customHeight="1" x14ac:dyDescent="0.2">
      <c r="A292" s="10" t="s">
        <v>30</v>
      </c>
      <c r="B292" s="13">
        <f t="array" ref="B292:Z292">TRANSPOSE(Heimwetter!C4827:C4851)</f>
        <v>0</v>
      </c>
      <c r="C292" s="13">
        <v>0</v>
      </c>
      <c r="D292" s="13">
        <v>0</v>
      </c>
      <c r="E292" s="13">
        <v>0</v>
      </c>
      <c r="F292" s="13">
        <v>0</v>
      </c>
      <c r="G292" s="13">
        <v>0</v>
      </c>
      <c r="H292" s="13">
        <v>0</v>
      </c>
      <c r="I292" s="13">
        <v>0</v>
      </c>
      <c r="J292" s="13">
        <v>0</v>
      </c>
      <c r="K292" s="13">
        <v>0</v>
      </c>
      <c r="L292" s="13">
        <v>0</v>
      </c>
      <c r="M292" s="13">
        <v>0</v>
      </c>
      <c r="N292" s="13">
        <v>0</v>
      </c>
      <c r="O292" s="13">
        <v>0</v>
      </c>
      <c r="P292" s="13">
        <v>0</v>
      </c>
      <c r="Q292" s="13">
        <v>0</v>
      </c>
      <c r="R292" s="13">
        <v>0</v>
      </c>
      <c r="S292" s="13">
        <v>0</v>
      </c>
      <c r="T292" s="13">
        <v>0</v>
      </c>
      <c r="U292" s="13">
        <v>0</v>
      </c>
      <c r="V292" s="13">
        <v>0</v>
      </c>
      <c r="W292" s="13">
        <v>0</v>
      </c>
      <c r="X292" s="13">
        <v>0</v>
      </c>
      <c r="Y292" s="13">
        <v>0</v>
      </c>
      <c r="Z292" s="13">
        <v>0</v>
      </c>
      <c r="AA292" s="5">
        <f t="shared" si="21"/>
        <v>0</v>
      </c>
      <c r="AB292" s="14" t="s">
        <v>30</v>
      </c>
    </row>
    <row r="293" spans="1:28" ht="14.25" customHeight="1" x14ac:dyDescent="0.2">
      <c r="A293" s="10" t="s">
        <v>31</v>
      </c>
      <c r="B293" s="13">
        <f t="array" ref="B293:Z293">TRANSPOSE(Heimwetter!C4851:C4875)</f>
        <v>0</v>
      </c>
      <c r="C293" s="13">
        <v>0</v>
      </c>
      <c r="D293" s="13">
        <v>0</v>
      </c>
      <c r="E293" s="13">
        <v>0</v>
      </c>
      <c r="F293" s="13">
        <v>0</v>
      </c>
      <c r="G293" s="13">
        <v>0</v>
      </c>
      <c r="H293" s="13">
        <v>0</v>
      </c>
      <c r="I293" s="13">
        <v>0</v>
      </c>
      <c r="J293" s="13">
        <v>0</v>
      </c>
      <c r="K293" s="13">
        <v>0</v>
      </c>
      <c r="L293" s="13">
        <v>0</v>
      </c>
      <c r="M293" s="13">
        <v>0</v>
      </c>
      <c r="N293" s="13">
        <v>0</v>
      </c>
      <c r="O293" s="13">
        <v>0</v>
      </c>
      <c r="P293" s="13">
        <v>0</v>
      </c>
      <c r="Q293" s="13">
        <v>0</v>
      </c>
      <c r="R293" s="13">
        <v>0</v>
      </c>
      <c r="S293" s="13">
        <v>0</v>
      </c>
      <c r="T293" s="13">
        <v>0</v>
      </c>
      <c r="U293" s="13">
        <v>0</v>
      </c>
      <c r="V293" s="13">
        <v>0</v>
      </c>
      <c r="W293" s="13">
        <v>0</v>
      </c>
      <c r="X293" s="13">
        <v>0</v>
      </c>
      <c r="Y293" s="13">
        <v>0</v>
      </c>
      <c r="Z293" s="13">
        <v>0</v>
      </c>
      <c r="AA293" s="5">
        <f t="shared" si="21"/>
        <v>0</v>
      </c>
      <c r="AB293" s="14" t="s">
        <v>31</v>
      </c>
    </row>
    <row r="294" spans="1:28" ht="14.25" customHeight="1" x14ac:dyDescent="0.2">
      <c r="A294" s="10" t="s">
        <v>32</v>
      </c>
      <c r="B294" s="13">
        <f t="array" ref="B294:Z294">TRANSPOSE(Heimwetter!C4875:C4899)</f>
        <v>0</v>
      </c>
      <c r="C294" s="13">
        <v>0</v>
      </c>
      <c r="D294" s="13">
        <v>0</v>
      </c>
      <c r="E294" s="13">
        <v>0</v>
      </c>
      <c r="F294" s="13">
        <v>0</v>
      </c>
      <c r="G294" s="13">
        <v>0</v>
      </c>
      <c r="H294" s="13">
        <v>0</v>
      </c>
      <c r="I294" s="13">
        <v>0</v>
      </c>
      <c r="J294" s="13">
        <v>0</v>
      </c>
      <c r="K294" s="13">
        <v>0</v>
      </c>
      <c r="L294" s="13">
        <v>0</v>
      </c>
      <c r="M294" s="13">
        <v>0</v>
      </c>
      <c r="N294" s="13">
        <v>0</v>
      </c>
      <c r="O294" s="13">
        <v>0</v>
      </c>
      <c r="P294" s="13">
        <v>0</v>
      </c>
      <c r="Q294" s="13">
        <v>0</v>
      </c>
      <c r="R294" s="13">
        <v>0</v>
      </c>
      <c r="S294" s="13">
        <v>0</v>
      </c>
      <c r="T294" s="13">
        <v>0</v>
      </c>
      <c r="U294" s="13">
        <v>0</v>
      </c>
      <c r="V294" s="13">
        <v>0</v>
      </c>
      <c r="W294" s="13">
        <v>0</v>
      </c>
      <c r="X294" s="13">
        <v>0</v>
      </c>
      <c r="Y294" s="13">
        <v>0</v>
      </c>
      <c r="Z294" s="13">
        <v>0</v>
      </c>
      <c r="AA294" s="5">
        <f t="shared" si="21"/>
        <v>0</v>
      </c>
      <c r="AB294" s="14" t="s">
        <v>32</v>
      </c>
    </row>
    <row r="295" spans="1:28" ht="14.25" customHeight="1" x14ac:dyDescent="0.2">
      <c r="A295" s="10" t="s">
        <v>33</v>
      </c>
      <c r="B295" s="13">
        <f t="array" ref="B295:Z295">TRANSPOSE(Heimwetter!C4899:C4923)</f>
        <v>0</v>
      </c>
      <c r="C295" s="13">
        <v>0</v>
      </c>
      <c r="D295" s="13">
        <v>0</v>
      </c>
      <c r="E295" s="13">
        <v>0</v>
      </c>
      <c r="F295" s="13">
        <v>0</v>
      </c>
      <c r="G295" s="13">
        <v>0</v>
      </c>
      <c r="H295" s="13">
        <v>0</v>
      </c>
      <c r="I295" s="13">
        <v>0</v>
      </c>
      <c r="J295" s="13">
        <v>0</v>
      </c>
      <c r="K295" s="13">
        <v>0</v>
      </c>
      <c r="L295" s="13">
        <v>0</v>
      </c>
      <c r="M295" s="13">
        <v>0</v>
      </c>
      <c r="N295" s="13">
        <v>0</v>
      </c>
      <c r="O295" s="13">
        <v>0</v>
      </c>
      <c r="P295" s="13">
        <v>0</v>
      </c>
      <c r="Q295" s="13">
        <v>0</v>
      </c>
      <c r="R295" s="13">
        <v>0</v>
      </c>
      <c r="S295" s="13">
        <v>0</v>
      </c>
      <c r="T295" s="13">
        <v>0</v>
      </c>
      <c r="U295" s="13">
        <v>0</v>
      </c>
      <c r="V295" s="13">
        <v>0</v>
      </c>
      <c r="W295" s="13">
        <v>0</v>
      </c>
      <c r="X295" s="13">
        <v>0</v>
      </c>
      <c r="Y295" s="13">
        <v>0</v>
      </c>
      <c r="Z295" s="13">
        <v>0</v>
      </c>
      <c r="AA295" s="5">
        <f t="shared" si="21"/>
        <v>0</v>
      </c>
      <c r="AB295" s="14" t="s">
        <v>33</v>
      </c>
    </row>
    <row r="296" spans="1:28" ht="14.25" customHeight="1" x14ac:dyDescent="0.2">
      <c r="A296" s="10" t="s">
        <v>34</v>
      </c>
      <c r="B296" s="13">
        <f t="array" ref="B296:Z296">TRANSPOSE(Heimwetter!C4923:C4947)</f>
        <v>0</v>
      </c>
      <c r="C296" s="13">
        <v>0</v>
      </c>
      <c r="D296" s="13">
        <v>0</v>
      </c>
      <c r="E296" s="13">
        <v>0</v>
      </c>
      <c r="F296" s="13">
        <v>0</v>
      </c>
      <c r="G296" s="13">
        <v>0</v>
      </c>
      <c r="H296" s="13">
        <v>0</v>
      </c>
      <c r="I296" s="13">
        <v>0</v>
      </c>
      <c r="J296" s="13">
        <v>0</v>
      </c>
      <c r="K296" s="13">
        <v>0</v>
      </c>
      <c r="L296" s="13">
        <v>0</v>
      </c>
      <c r="M296" s="13">
        <v>0</v>
      </c>
      <c r="N296" s="13">
        <v>0</v>
      </c>
      <c r="O296" s="13">
        <v>0</v>
      </c>
      <c r="P296" s="13">
        <v>0</v>
      </c>
      <c r="Q296" s="13">
        <v>0</v>
      </c>
      <c r="R296" s="13">
        <v>0</v>
      </c>
      <c r="S296" s="13">
        <v>0</v>
      </c>
      <c r="T296" s="13">
        <v>0</v>
      </c>
      <c r="U296" s="13">
        <v>0</v>
      </c>
      <c r="V296" s="13">
        <v>0</v>
      </c>
      <c r="W296" s="13">
        <v>0</v>
      </c>
      <c r="X296" s="13">
        <v>0</v>
      </c>
      <c r="Y296" s="13">
        <v>0</v>
      </c>
      <c r="Z296" s="13">
        <v>0</v>
      </c>
      <c r="AA296" s="5">
        <f t="shared" si="21"/>
        <v>0</v>
      </c>
      <c r="AB296" s="14" t="s">
        <v>34</v>
      </c>
    </row>
    <row r="297" spans="1:28" ht="14.25" customHeight="1" x14ac:dyDescent="0.2">
      <c r="A297" s="10" t="s">
        <v>35</v>
      </c>
      <c r="B297" s="13">
        <f t="array" ref="B297:Z297">TRANSPOSE(Heimwetter!C4947:C4971)</f>
        <v>0</v>
      </c>
      <c r="C297" s="13">
        <v>0</v>
      </c>
      <c r="D297" s="13">
        <v>0</v>
      </c>
      <c r="E297" s="13">
        <v>0</v>
      </c>
      <c r="F297" s="13">
        <v>0</v>
      </c>
      <c r="G297" s="13">
        <v>0</v>
      </c>
      <c r="H297" s="13">
        <v>0</v>
      </c>
      <c r="I297" s="13">
        <v>0</v>
      </c>
      <c r="J297" s="13">
        <v>0</v>
      </c>
      <c r="K297" s="13">
        <v>0</v>
      </c>
      <c r="L297" s="13">
        <v>0</v>
      </c>
      <c r="M297" s="13">
        <v>0</v>
      </c>
      <c r="N297" s="13">
        <v>0</v>
      </c>
      <c r="O297" s="13">
        <v>0</v>
      </c>
      <c r="P297" s="13">
        <v>0</v>
      </c>
      <c r="Q297" s="13">
        <v>0</v>
      </c>
      <c r="R297" s="13">
        <v>0</v>
      </c>
      <c r="S297" s="13">
        <v>0</v>
      </c>
      <c r="T297" s="13">
        <v>0</v>
      </c>
      <c r="U297" s="13">
        <v>0</v>
      </c>
      <c r="V297" s="13">
        <v>0</v>
      </c>
      <c r="W297" s="13">
        <v>0</v>
      </c>
      <c r="X297" s="13">
        <v>0</v>
      </c>
      <c r="Y297" s="13">
        <v>0</v>
      </c>
      <c r="Z297" s="13">
        <v>0</v>
      </c>
      <c r="AA297" s="5">
        <f t="shared" si="21"/>
        <v>0</v>
      </c>
      <c r="AB297" s="14" t="s">
        <v>35</v>
      </c>
    </row>
    <row r="298" spans="1:28" ht="14.25" customHeight="1" x14ac:dyDescent="0.2">
      <c r="A298" s="10" t="s">
        <v>36</v>
      </c>
      <c r="B298" s="13">
        <f t="array" ref="B298:Z298">TRANSPOSE(Heimwetter!C4971:C4995)</f>
        <v>0</v>
      </c>
      <c r="C298" s="13">
        <v>0</v>
      </c>
      <c r="D298" s="13">
        <v>0</v>
      </c>
      <c r="E298" s="13">
        <v>0</v>
      </c>
      <c r="F298" s="13">
        <v>0</v>
      </c>
      <c r="G298" s="13">
        <v>0</v>
      </c>
      <c r="H298" s="13">
        <v>0</v>
      </c>
      <c r="I298" s="13">
        <v>0</v>
      </c>
      <c r="J298" s="13">
        <v>0</v>
      </c>
      <c r="K298" s="13">
        <v>0</v>
      </c>
      <c r="L298" s="13">
        <v>0</v>
      </c>
      <c r="M298" s="13">
        <v>0</v>
      </c>
      <c r="N298" s="13">
        <v>0</v>
      </c>
      <c r="O298" s="13">
        <v>0</v>
      </c>
      <c r="P298" s="13">
        <v>0</v>
      </c>
      <c r="Q298" s="13">
        <v>0</v>
      </c>
      <c r="R298" s="13">
        <v>0</v>
      </c>
      <c r="S298" s="13">
        <v>0</v>
      </c>
      <c r="T298" s="13">
        <v>0</v>
      </c>
      <c r="U298" s="13">
        <v>0</v>
      </c>
      <c r="V298" s="13">
        <v>0</v>
      </c>
      <c r="W298" s="13">
        <v>0</v>
      </c>
      <c r="X298" s="13">
        <v>0</v>
      </c>
      <c r="Y298" s="13">
        <v>0</v>
      </c>
      <c r="Z298" s="13">
        <v>0</v>
      </c>
      <c r="AA298" s="5">
        <f t="shared" si="21"/>
        <v>0</v>
      </c>
      <c r="AB298" s="14" t="s">
        <v>36</v>
      </c>
    </row>
    <row r="299" spans="1:28" ht="14.25" customHeight="1" x14ac:dyDescent="0.2">
      <c r="A299" s="10" t="s">
        <v>37</v>
      </c>
      <c r="B299" s="13">
        <f t="array" ref="B299:Z299">TRANSPOSE(Heimwetter!C4995:C5019)</f>
        <v>0</v>
      </c>
      <c r="C299" s="13">
        <v>0</v>
      </c>
      <c r="D299" s="13">
        <v>0</v>
      </c>
      <c r="E299" s="13">
        <v>0</v>
      </c>
      <c r="F299" s="13">
        <v>0</v>
      </c>
      <c r="G299" s="13">
        <v>0</v>
      </c>
      <c r="H299" s="13">
        <v>0</v>
      </c>
      <c r="I299" s="13">
        <v>0</v>
      </c>
      <c r="J299" s="13">
        <v>0</v>
      </c>
      <c r="K299" s="13">
        <v>0</v>
      </c>
      <c r="L299" s="13">
        <v>0</v>
      </c>
      <c r="M299" s="13">
        <v>0</v>
      </c>
      <c r="N299" s="13">
        <v>0</v>
      </c>
      <c r="O299" s="13">
        <v>0</v>
      </c>
      <c r="P299" s="13">
        <v>0</v>
      </c>
      <c r="Q299" s="13">
        <v>0</v>
      </c>
      <c r="R299" s="13">
        <v>0</v>
      </c>
      <c r="S299" s="13">
        <v>0</v>
      </c>
      <c r="T299" s="13">
        <v>0</v>
      </c>
      <c r="U299" s="13">
        <v>0</v>
      </c>
      <c r="V299" s="13">
        <v>0</v>
      </c>
      <c r="W299" s="13">
        <v>0</v>
      </c>
      <c r="X299" s="13">
        <v>0</v>
      </c>
      <c r="Y299" s="13">
        <v>0</v>
      </c>
      <c r="Z299" s="13">
        <v>0</v>
      </c>
      <c r="AA299" s="5">
        <f t="shared" si="21"/>
        <v>0</v>
      </c>
      <c r="AB299" s="14" t="s">
        <v>37</v>
      </c>
    </row>
    <row r="300" spans="1:28" ht="14.25" customHeight="1" x14ac:dyDescent="0.2">
      <c r="A300" s="10" t="s">
        <v>38</v>
      </c>
      <c r="B300" s="13">
        <f t="array" ref="B300:Z300">TRANSPOSE(Heimwetter!C5019:C5043)</f>
        <v>0</v>
      </c>
      <c r="C300" s="13">
        <v>0</v>
      </c>
      <c r="D300" s="13">
        <v>0</v>
      </c>
      <c r="E300" s="13">
        <v>0</v>
      </c>
      <c r="F300" s="13">
        <v>0</v>
      </c>
      <c r="G300" s="13">
        <v>0</v>
      </c>
      <c r="H300" s="13">
        <v>0</v>
      </c>
      <c r="I300" s="13">
        <v>0</v>
      </c>
      <c r="J300" s="13">
        <v>0</v>
      </c>
      <c r="K300" s="13">
        <v>0</v>
      </c>
      <c r="L300" s="13">
        <v>0</v>
      </c>
      <c r="M300" s="13">
        <v>0</v>
      </c>
      <c r="N300" s="13">
        <v>0</v>
      </c>
      <c r="O300" s="13">
        <v>0</v>
      </c>
      <c r="P300" s="13">
        <v>0</v>
      </c>
      <c r="Q300" s="13">
        <v>0</v>
      </c>
      <c r="R300" s="13">
        <v>0</v>
      </c>
      <c r="S300" s="13">
        <v>0</v>
      </c>
      <c r="T300" s="13">
        <v>0</v>
      </c>
      <c r="U300" s="13">
        <v>0</v>
      </c>
      <c r="V300" s="13">
        <v>0</v>
      </c>
      <c r="W300" s="13">
        <v>0</v>
      </c>
      <c r="X300" s="13">
        <v>0</v>
      </c>
      <c r="Y300" s="13">
        <v>0</v>
      </c>
      <c r="Z300" s="13">
        <v>0</v>
      </c>
      <c r="AA300" s="5">
        <f t="shared" si="21"/>
        <v>0</v>
      </c>
      <c r="AB300" s="14" t="s">
        <v>38</v>
      </c>
    </row>
    <row r="301" spans="1:28" ht="14.25" customHeight="1" x14ac:dyDescent="0.2">
      <c r="A301" s="9" t="s">
        <v>39</v>
      </c>
      <c r="B301" s="13">
        <f t="array" ref="B301:Z301">TRANSPOSE(Heimwetter!C5043:C5067)</f>
        <v>0</v>
      </c>
      <c r="C301" s="13">
        <v>0</v>
      </c>
      <c r="D301" s="13">
        <v>0</v>
      </c>
      <c r="E301" s="13">
        <v>0</v>
      </c>
      <c r="F301" s="13">
        <v>0</v>
      </c>
      <c r="G301" s="13">
        <v>0</v>
      </c>
      <c r="H301" s="13">
        <v>0</v>
      </c>
      <c r="I301" s="13">
        <v>0</v>
      </c>
      <c r="J301" s="13">
        <v>0</v>
      </c>
      <c r="K301" s="13">
        <v>0</v>
      </c>
      <c r="L301" s="13">
        <v>0</v>
      </c>
      <c r="M301" s="13">
        <v>0</v>
      </c>
      <c r="N301" s="13">
        <v>0</v>
      </c>
      <c r="O301" s="13">
        <v>0</v>
      </c>
      <c r="P301" s="13">
        <v>0</v>
      </c>
      <c r="Q301" s="13">
        <v>0</v>
      </c>
      <c r="R301" s="13">
        <v>0</v>
      </c>
      <c r="S301" s="13">
        <v>0</v>
      </c>
      <c r="T301" s="13">
        <v>0</v>
      </c>
      <c r="U301" s="13">
        <v>0</v>
      </c>
      <c r="V301" s="13">
        <v>0</v>
      </c>
      <c r="W301" s="13">
        <v>0</v>
      </c>
      <c r="X301" s="13">
        <v>0</v>
      </c>
      <c r="Y301" s="13">
        <v>0</v>
      </c>
      <c r="Z301" s="13">
        <v>0</v>
      </c>
      <c r="AA301" s="5">
        <f t="shared" si="21"/>
        <v>0</v>
      </c>
      <c r="AB301" s="14" t="s">
        <v>39</v>
      </c>
    </row>
    <row r="302" spans="1:28" ht="14.25" customHeight="1" x14ac:dyDescent="0.2">
      <c r="A302" s="9" t="s">
        <v>40</v>
      </c>
      <c r="B302" s="13">
        <f t="array" ref="B302:Z302">TRANSPOSE(Heimwetter!C5067:C5091)</f>
        <v>0</v>
      </c>
      <c r="C302" s="13">
        <v>0</v>
      </c>
      <c r="D302" s="13">
        <v>0</v>
      </c>
      <c r="E302" s="13">
        <v>0</v>
      </c>
      <c r="F302" s="13">
        <v>0</v>
      </c>
      <c r="G302" s="13">
        <v>0</v>
      </c>
      <c r="H302" s="13">
        <v>0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13">
        <v>0</v>
      </c>
      <c r="O302" s="13">
        <v>0</v>
      </c>
      <c r="P302" s="13">
        <v>0</v>
      </c>
      <c r="Q302" s="13">
        <v>0</v>
      </c>
      <c r="R302" s="13">
        <v>0</v>
      </c>
      <c r="S302" s="13">
        <v>0</v>
      </c>
      <c r="T302" s="13">
        <v>0</v>
      </c>
      <c r="U302" s="13">
        <v>0</v>
      </c>
      <c r="V302" s="13">
        <v>0</v>
      </c>
      <c r="W302" s="13">
        <v>0</v>
      </c>
      <c r="X302" s="13">
        <v>0</v>
      </c>
      <c r="Y302" s="13">
        <v>0</v>
      </c>
      <c r="Z302" s="13">
        <v>0</v>
      </c>
      <c r="AA302" s="5">
        <f t="shared" si="21"/>
        <v>0</v>
      </c>
      <c r="AB302" s="14" t="s">
        <v>40</v>
      </c>
    </row>
    <row r="303" spans="1:28" ht="14.25" customHeight="1" x14ac:dyDescent="0.2">
      <c r="A303" s="9" t="s">
        <v>10</v>
      </c>
      <c r="B303" s="13">
        <f t="array" ref="B303:Z303">TRANSPOSE(Heimwetter!C5091:C5115)</f>
        <v>0</v>
      </c>
      <c r="C303" s="13">
        <v>0</v>
      </c>
      <c r="D303" s="13">
        <v>0</v>
      </c>
      <c r="E303" s="13">
        <v>0</v>
      </c>
      <c r="F303" s="13">
        <v>0</v>
      </c>
      <c r="G303" s="13">
        <v>0</v>
      </c>
      <c r="H303" s="13">
        <v>0</v>
      </c>
      <c r="I303" s="13">
        <v>0</v>
      </c>
      <c r="J303" s="13">
        <v>0</v>
      </c>
      <c r="K303" s="13">
        <v>0</v>
      </c>
      <c r="L303" s="13">
        <v>0</v>
      </c>
      <c r="M303" s="13">
        <v>0</v>
      </c>
      <c r="N303" s="13">
        <v>0</v>
      </c>
      <c r="O303" s="13">
        <v>0</v>
      </c>
      <c r="P303" s="13">
        <v>0</v>
      </c>
      <c r="Q303" s="13">
        <v>0</v>
      </c>
      <c r="R303" s="13">
        <v>0</v>
      </c>
      <c r="S303" s="13">
        <v>0</v>
      </c>
      <c r="T303" s="13">
        <v>0</v>
      </c>
      <c r="U303" s="13">
        <v>0</v>
      </c>
      <c r="V303" s="13">
        <v>0</v>
      </c>
      <c r="W303" s="13">
        <v>0</v>
      </c>
      <c r="X303" s="13">
        <v>0</v>
      </c>
      <c r="Y303" s="13">
        <v>0</v>
      </c>
      <c r="Z303" s="13">
        <v>0</v>
      </c>
      <c r="AA303" s="5">
        <f t="shared" si="21"/>
        <v>0</v>
      </c>
      <c r="AB303" s="14" t="s">
        <v>10</v>
      </c>
    </row>
    <row r="304" spans="1:28" ht="14.25" customHeight="1" x14ac:dyDescent="0.2">
      <c r="A304" s="9"/>
      <c r="AA304" s="5"/>
      <c r="AB304" s="7"/>
    </row>
    <row r="305" spans="1:28" ht="14.25" customHeight="1" x14ac:dyDescent="0.2">
      <c r="A305" s="11" t="s">
        <v>41</v>
      </c>
      <c r="B305" s="5">
        <f t="shared" ref="B305:Z305" si="22">AVERAGE(B272:B303)</f>
        <v>0</v>
      </c>
      <c r="C305" s="5">
        <f t="shared" si="22"/>
        <v>0</v>
      </c>
      <c r="D305" s="5">
        <f t="shared" si="22"/>
        <v>0</v>
      </c>
      <c r="E305" s="5">
        <f t="shared" si="22"/>
        <v>0</v>
      </c>
      <c r="F305" s="5">
        <f t="shared" si="22"/>
        <v>0</v>
      </c>
      <c r="G305" s="5">
        <f t="shared" si="22"/>
        <v>0</v>
      </c>
      <c r="H305" s="5">
        <f t="shared" si="22"/>
        <v>0</v>
      </c>
      <c r="I305" s="5">
        <f t="shared" si="22"/>
        <v>0</v>
      </c>
      <c r="J305" s="5">
        <f t="shared" si="22"/>
        <v>0</v>
      </c>
      <c r="K305" s="5">
        <f t="shared" si="22"/>
        <v>0</v>
      </c>
      <c r="L305" s="5">
        <f t="shared" si="22"/>
        <v>0</v>
      </c>
      <c r="M305" s="5">
        <f t="shared" si="22"/>
        <v>0</v>
      </c>
      <c r="N305" s="5">
        <f t="shared" si="22"/>
        <v>0</v>
      </c>
      <c r="O305" s="5">
        <f t="shared" si="22"/>
        <v>0</v>
      </c>
      <c r="P305" s="5">
        <f t="shared" si="22"/>
        <v>0</v>
      </c>
      <c r="Q305" s="5">
        <f t="shared" si="22"/>
        <v>0</v>
      </c>
      <c r="R305" s="5">
        <f t="shared" si="22"/>
        <v>0</v>
      </c>
      <c r="S305" s="5">
        <f t="shared" si="22"/>
        <v>0</v>
      </c>
      <c r="T305" s="5">
        <f t="shared" si="22"/>
        <v>0</v>
      </c>
      <c r="U305" s="5">
        <f t="shared" si="22"/>
        <v>0</v>
      </c>
      <c r="V305" s="5">
        <f t="shared" si="22"/>
        <v>0</v>
      </c>
      <c r="W305" s="5">
        <f t="shared" si="22"/>
        <v>0</v>
      </c>
      <c r="X305" s="5">
        <f t="shared" si="22"/>
        <v>0</v>
      </c>
      <c r="Y305" s="5">
        <f t="shared" si="22"/>
        <v>0</v>
      </c>
      <c r="Z305" s="5">
        <f t="shared" si="22"/>
        <v>0</v>
      </c>
      <c r="AA305" s="5">
        <f>AVERAGE(AA272:AA302)</f>
        <v>0</v>
      </c>
    </row>
    <row r="306" spans="1:28" ht="14.25" customHeight="1" x14ac:dyDescent="0.2">
      <c r="A306" s="11" t="s">
        <v>42</v>
      </c>
      <c r="B306" s="5">
        <v>0</v>
      </c>
      <c r="C306" s="5">
        <v>1</v>
      </c>
      <c r="D306" s="5">
        <v>2</v>
      </c>
      <c r="E306" s="5">
        <v>3</v>
      </c>
      <c r="F306" s="5">
        <v>4</v>
      </c>
      <c r="G306" s="5">
        <v>5</v>
      </c>
      <c r="H306" s="5">
        <v>6</v>
      </c>
      <c r="I306" s="5">
        <v>7</v>
      </c>
      <c r="J306" s="5">
        <v>8</v>
      </c>
      <c r="K306" s="5">
        <v>9</v>
      </c>
      <c r="L306" s="5">
        <v>10</v>
      </c>
      <c r="M306" s="5">
        <v>11</v>
      </c>
      <c r="N306" s="5">
        <v>12</v>
      </c>
      <c r="O306" s="5">
        <v>13</v>
      </c>
      <c r="P306" s="5">
        <v>14</v>
      </c>
      <c r="Q306" s="5">
        <v>15</v>
      </c>
      <c r="R306" s="5">
        <v>16</v>
      </c>
      <c r="S306" s="5">
        <v>17</v>
      </c>
      <c r="T306" s="5">
        <v>18</v>
      </c>
      <c r="U306" s="5">
        <v>19</v>
      </c>
      <c r="V306" s="5">
        <v>20</v>
      </c>
      <c r="W306" s="5">
        <v>21</v>
      </c>
      <c r="X306" s="5">
        <v>22</v>
      </c>
      <c r="Y306" s="5">
        <v>23</v>
      </c>
      <c r="Z306" s="5">
        <v>24</v>
      </c>
      <c r="AA306" s="5" t="s">
        <v>9</v>
      </c>
    </row>
    <row r="307" spans="1:28" ht="14.25" customHeight="1" x14ac:dyDescent="0.2">
      <c r="A307" s="12" t="s">
        <v>43</v>
      </c>
      <c r="B307" s="5">
        <f>$AA$305</f>
        <v>0</v>
      </c>
      <c r="C307" s="5">
        <f t="shared" ref="C307:Z307" si="23">$AA$305</f>
        <v>0</v>
      </c>
      <c r="D307" s="5">
        <f t="shared" si="23"/>
        <v>0</v>
      </c>
      <c r="E307" s="5">
        <f t="shared" si="23"/>
        <v>0</v>
      </c>
      <c r="F307" s="5">
        <f t="shared" si="23"/>
        <v>0</v>
      </c>
      <c r="G307" s="5">
        <f t="shared" si="23"/>
        <v>0</v>
      </c>
      <c r="H307" s="5">
        <f t="shared" si="23"/>
        <v>0</v>
      </c>
      <c r="I307" s="5">
        <f t="shared" si="23"/>
        <v>0</v>
      </c>
      <c r="J307" s="5">
        <f t="shared" si="23"/>
        <v>0</v>
      </c>
      <c r="K307" s="5">
        <f t="shared" si="23"/>
        <v>0</v>
      </c>
      <c r="L307" s="5">
        <f t="shared" si="23"/>
        <v>0</v>
      </c>
      <c r="M307" s="5">
        <f t="shared" si="23"/>
        <v>0</v>
      </c>
      <c r="N307" s="5">
        <f t="shared" si="23"/>
        <v>0</v>
      </c>
      <c r="O307" s="5">
        <f t="shared" si="23"/>
        <v>0</v>
      </c>
      <c r="P307" s="5">
        <f t="shared" si="23"/>
        <v>0</v>
      </c>
      <c r="Q307" s="5">
        <f t="shared" si="23"/>
        <v>0</v>
      </c>
      <c r="R307" s="5">
        <f t="shared" si="23"/>
        <v>0</v>
      </c>
      <c r="S307" s="5">
        <f t="shared" si="23"/>
        <v>0</v>
      </c>
      <c r="T307" s="5">
        <f t="shared" si="23"/>
        <v>0</v>
      </c>
      <c r="U307" s="5">
        <f t="shared" si="23"/>
        <v>0</v>
      </c>
      <c r="V307" s="5">
        <f t="shared" si="23"/>
        <v>0</v>
      </c>
      <c r="W307" s="5">
        <f t="shared" si="23"/>
        <v>0</v>
      </c>
      <c r="X307" s="5">
        <f t="shared" si="23"/>
        <v>0</v>
      </c>
      <c r="Y307" s="5">
        <f t="shared" si="23"/>
        <v>0</v>
      </c>
      <c r="Z307" s="5">
        <f t="shared" si="23"/>
        <v>0</v>
      </c>
    </row>
    <row r="308" spans="1:28" ht="14.25" customHeight="1" x14ac:dyDescent="0.2">
      <c r="A308" s="6" t="s">
        <v>41</v>
      </c>
      <c r="B308" s="5">
        <f>B305</f>
        <v>0</v>
      </c>
      <c r="C308" s="5">
        <f t="shared" ref="C308:Z308" si="24">C305</f>
        <v>0</v>
      </c>
      <c r="D308" s="5">
        <f t="shared" si="24"/>
        <v>0</v>
      </c>
      <c r="E308" s="5">
        <f t="shared" si="24"/>
        <v>0</v>
      </c>
      <c r="F308" s="5">
        <f t="shared" si="24"/>
        <v>0</v>
      </c>
      <c r="G308" s="5">
        <f t="shared" si="24"/>
        <v>0</v>
      </c>
      <c r="H308" s="5">
        <f t="shared" si="24"/>
        <v>0</v>
      </c>
      <c r="I308" s="5">
        <f t="shared" si="24"/>
        <v>0</v>
      </c>
      <c r="J308" s="5">
        <f t="shared" si="24"/>
        <v>0</v>
      </c>
      <c r="K308" s="5">
        <f t="shared" si="24"/>
        <v>0</v>
      </c>
      <c r="L308" s="5">
        <f t="shared" si="24"/>
        <v>0</v>
      </c>
      <c r="M308" s="5">
        <f t="shared" si="24"/>
        <v>0</v>
      </c>
      <c r="N308" s="5">
        <f t="shared" si="24"/>
        <v>0</v>
      </c>
      <c r="O308" s="5">
        <f t="shared" si="24"/>
        <v>0</v>
      </c>
      <c r="P308" s="5">
        <f t="shared" si="24"/>
        <v>0</v>
      </c>
      <c r="Q308" s="5">
        <f t="shared" si="24"/>
        <v>0</v>
      </c>
      <c r="R308" s="5">
        <f t="shared" si="24"/>
        <v>0</v>
      </c>
      <c r="S308" s="5">
        <f t="shared" si="24"/>
        <v>0</v>
      </c>
      <c r="T308" s="5">
        <f t="shared" si="24"/>
        <v>0</v>
      </c>
      <c r="U308" s="5">
        <f t="shared" si="24"/>
        <v>0</v>
      </c>
      <c r="V308" s="5">
        <f t="shared" si="24"/>
        <v>0</v>
      </c>
      <c r="W308" s="5">
        <f t="shared" si="24"/>
        <v>0</v>
      </c>
      <c r="X308" s="5">
        <f t="shared" si="24"/>
        <v>0</v>
      </c>
      <c r="Y308" s="5">
        <f t="shared" si="24"/>
        <v>0</v>
      </c>
      <c r="Z308" s="5">
        <f t="shared" si="24"/>
        <v>0</v>
      </c>
    </row>
    <row r="311" spans="1:28" ht="14.25" customHeight="1" x14ac:dyDescent="0.2">
      <c r="B311" s="5"/>
      <c r="E311" s="5" t="s">
        <v>4</v>
      </c>
      <c r="G311" s="13" t="s">
        <v>50</v>
      </c>
      <c r="J311" s="5" t="s">
        <v>6</v>
      </c>
      <c r="L311" s="235">
        <v>2012</v>
      </c>
    </row>
    <row r="313" spans="1:28" ht="14.25" customHeight="1" x14ac:dyDescent="0.2">
      <c r="G313" s="5" t="s">
        <v>7</v>
      </c>
    </row>
    <row r="314" spans="1:28" ht="14.25" customHeight="1" x14ac:dyDescent="0.2">
      <c r="AB314" s="7" t="s">
        <v>8</v>
      </c>
    </row>
    <row r="315" spans="1:28" ht="14.25" customHeight="1" x14ac:dyDescent="0.2">
      <c r="A315" s="9"/>
      <c r="B315" s="13">
        <v>0</v>
      </c>
      <c r="C315" s="13">
        <v>1</v>
      </c>
      <c r="D315" s="13">
        <v>2</v>
      </c>
      <c r="E315" s="13">
        <v>3</v>
      </c>
      <c r="F315" s="13">
        <v>4</v>
      </c>
      <c r="G315" s="13">
        <v>5</v>
      </c>
      <c r="H315" s="13">
        <v>6</v>
      </c>
      <c r="I315" s="13">
        <v>7</v>
      </c>
      <c r="J315" s="13">
        <v>8</v>
      </c>
      <c r="K315" s="13">
        <v>9</v>
      </c>
      <c r="L315" s="13">
        <v>10</v>
      </c>
      <c r="M315" s="13">
        <v>11</v>
      </c>
      <c r="N315" s="13">
        <v>12</v>
      </c>
      <c r="O315" s="13">
        <v>13</v>
      </c>
      <c r="P315" s="13">
        <v>14</v>
      </c>
      <c r="Q315" s="13">
        <v>15</v>
      </c>
      <c r="R315" s="13">
        <v>16</v>
      </c>
      <c r="S315" s="13">
        <v>17</v>
      </c>
      <c r="T315" s="13">
        <v>18</v>
      </c>
      <c r="U315" s="13">
        <v>19</v>
      </c>
      <c r="V315" s="13">
        <v>20</v>
      </c>
      <c r="W315" s="13">
        <v>21</v>
      </c>
      <c r="X315" s="13">
        <v>22</v>
      </c>
      <c r="Y315" s="13">
        <v>23</v>
      </c>
      <c r="Z315" s="13">
        <v>24</v>
      </c>
      <c r="AA315" s="13" t="s">
        <v>9</v>
      </c>
    </row>
    <row r="316" spans="1:28" ht="14.25" customHeight="1" x14ac:dyDescent="0.2">
      <c r="A316" s="9" t="s">
        <v>10</v>
      </c>
      <c r="B316" s="13">
        <f t="array" ref="B316:Z316">TRANSPOSE(Heimwetter!C5091:C5115)</f>
        <v>0</v>
      </c>
      <c r="C316" s="13">
        <v>0</v>
      </c>
      <c r="D316" s="13">
        <v>0</v>
      </c>
      <c r="E316" s="13">
        <v>0</v>
      </c>
      <c r="F316" s="13">
        <v>0</v>
      </c>
      <c r="G316" s="13">
        <v>0</v>
      </c>
      <c r="H316" s="13">
        <v>0</v>
      </c>
      <c r="I316" s="13">
        <v>0</v>
      </c>
      <c r="J316" s="13">
        <v>0</v>
      </c>
      <c r="K316" s="13">
        <v>0</v>
      </c>
      <c r="L316" s="13">
        <v>0</v>
      </c>
      <c r="M316" s="13">
        <v>0</v>
      </c>
      <c r="N316" s="13">
        <v>0</v>
      </c>
      <c r="O316" s="13">
        <v>0</v>
      </c>
      <c r="P316" s="13">
        <v>0</v>
      </c>
      <c r="Q316" s="13">
        <v>0</v>
      </c>
      <c r="R316" s="13">
        <v>0</v>
      </c>
      <c r="S316" s="13">
        <v>0</v>
      </c>
      <c r="T316" s="13">
        <v>0</v>
      </c>
      <c r="U316" s="13">
        <v>0</v>
      </c>
      <c r="V316" s="13">
        <v>0</v>
      </c>
      <c r="W316" s="13">
        <v>0</v>
      </c>
      <c r="X316" s="13">
        <v>0</v>
      </c>
      <c r="Y316" s="13">
        <v>0</v>
      </c>
      <c r="Z316" s="13">
        <v>0</v>
      </c>
      <c r="AA316" s="5">
        <f>AVERAGE(B316:Z316)</f>
        <v>0</v>
      </c>
      <c r="AB316" s="14" t="s">
        <v>10</v>
      </c>
    </row>
    <row r="317" spans="1:28" ht="14.25" customHeight="1" x14ac:dyDescent="0.2">
      <c r="A317" s="10" t="s">
        <v>11</v>
      </c>
      <c r="B317" s="13">
        <f t="array" ref="B317:Z317">TRANSPOSE(Heimwetter!C5115:C5139)</f>
        <v>0</v>
      </c>
      <c r="C317" s="13">
        <v>0</v>
      </c>
      <c r="D317" s="13">
        <v>0</v>
      </c>
      <c r="E317" s="13">
        <v>0</v>
      </c>
      <c r="F317" s="13">
        <v>0</v>
      </c>
      <c r="G317" s="13">
        <v>0</v>
      </c>
      <c r="H317" s="13">
        <v>0</v>
      </c>
      <c r="I317" s="13">
        <v>0</v>
      </c>
      <c r="J317" s="13">
        <v>0</v>
      </c>
      <c r="K317" s="13">
        <v>0</v>
      </c>
      <c r="L317" s="13">
        <v>0</v>
      </c>
      <c r="M317" s="13">
        <v>0</v>
      </c>
      <c r="N317" s="13">
        <v>0</v>
      </c>
      <c r="O317" s="13">
        <v>0</v>
      </c>
      <c r="P317" s="13">
        <v>0</v>
      </c>
      <c r="Q317" s="13">
        <v>0</v>
      </c>
      <c r="R317" s="13">
        <v>0</v>
      </c>
      <c r="S317" s="13">
        <v>0</v>
      </c>
      <c r="T317" s="13">
        <v>0</v>
      </c>
      <c r="U317" s="13">
        <v>0</v>
      </c>
      <c r="V317" s="13">
        <v>0</v>
      </c>
      <c r="W317" s="13">
        <v>0</v>
      </c>
      <c r="X317" s="13">
        <v>0</v>
      </c>
      <c r="Y317" s="13">
        <v>0</v>
      </c>
      <c r="Z317" s="13">
        <v>0</v>
      </c>
      <c r="AA317" s="5">
        <f>AVERAGE(B317:Z317)</f>
        <v>0</v>
      </c>
      <c r="AB317" s="14" t="s">
        <v>11</v>
      </c>
    </row>
    <row r="318" spans="1:28" ht="14.25" customHeight="1" x14ac:dyDescent="0.2">
      <c r="A318" s="10" t="s">
        <v>12</v>
      </c>
      <c r="B318" s="13">
        <f t="array" ref="B318:Z318">TRANSPOSE(Heimwetter!C5139:C5163)</f>
        <v>0</v>
      </c>
      <c r="C318" s="13">
        <v>0</v>
      </c>
      <c r="D318" s="13">
        <v>0</v>
      </c>
      <c r="E318" s="13">
        <v>0</v>
      </c>
      <c r="F318" s="13">
        <v>0</v>
      </c>
      <c r="G318" s="13">
        <v>0</v>
      </c>
      <c r="H318" s="13">
        <v>0</v>
      </c>
      <c r="I318" s="13">
        <v>0</v>
      </c>
      <c r="J318" s="13">
        <v>0</v>
      </c>
      <c r="K318" s="13">
        <v>0</v>
      </c>
      <c r="L318" s="13">
        <v>0</v>
      </c>
      <c r="M318" s="13">
        <v>0</v>
      </c>
      <c r="N318" s="13">
        <v>0</v>
      </c>
      <c r="O318" s="13">
        <v>0</v>
      </c>
      <c r="P318" s="13">
        <v>0</v>
      </c>
      <c r="Q318" s="13">
        <v>0</v>
      </c>
      <c r="R318" s="13">
        <v>0</v>
      </c>
      <c r="S318" s="13">
        <v>0</v>
      </c>
      <c r="T318" s="13">
        <v>0</v>
      </c>
      <c r="U318" s="13">
        <v>0</v>
      </c>
      <c r="V318" s="13">
        <v>0</v>
      </c>
      <c r="W318" s="13">
        <v>0</v>
      </c>
      <c r="X318" s="13">
        <v>0</v>
      </c>
      <c r="Y318" s="13">
        <v>0</v>
      </c>
      <c r="Z318" s="13">
        <v>0</v>
      </c>
      <c r="AA318" s="5">
        <f t="shared" ref="AA318:AA347" si="25">AVERAGE(B318:Z318)</f>
        <v>0</v>
      </c>
      <c r="AB318" s="14" t="s">
        <v>12</v>
      </c>
    </row>
    <row r="319" spans="1:28" ht="14.25" customHeight="1" x14ac:dyDescent="0.2">
      <c r="A319" s="10" t="s">
        <v>13</v>
      </c>
      <c r="B319" s="13">
        <f t="array" ref="B319:Z319">TRANSPOSE(Heimwetter!C5163:C5187)</f>
        <v>0</v>
      </c>
      <c r="C319" s="13">
        <v>0</v>
      </c>
      <c r="D319" s="13">
        <v>0</v>
      </c>
      <c r="E319" s="13">
        <v>0</v>
      </c>
      <c r="F319" s="13">
        <v>0</v>
      </c>
      <c r="G319" s="13">
        <v>0</v>
      </c>
      <c r="H319" s="13">
        <v>0</v>
      </c>
      <c r="I319" s="13">
        <v>0</v>
      </c>
      <c r="J319" s="13">
        <v>0</v>
      </c>
      <c r="K319" s="13">
        <v>0</v>
      </c>
      <c r="L319" s="13">
        <v>0</v>
      </c>
      <c r="M319" s="13">
        <v>0</v>
      </c>
      <c r="N319" s="13">
        <v>0</v>
      </c>
      <c r="O319" s="13">
        <v>0</v>
      </c>
      <c r="P319" s="13">
        <v>0</v>
      </c>
      <c r="Q319" s="13">
        <v>0</v>
      </c>
      <c r="R319" s="13">
        <v>0</v>
      </c>
      <c r="S319" s="13">
        <v>0</v>
      </c>
      <c r="T319" s="13">
        <v>0</v>
      </c>
      <c r="U319" s="13">
        <v>0</v>
      </c>
      <c r="V319" s="13">
        <v>0</v>
      </c>
      <c r="W319" s="13">
        <v>0</v>
      </c>
      <c r="X319" s="13">
        <v>0</v>
      </c>
      <c r="Y319" s="13">
        <v>0</v>
      </c>
      <c r="Z319" s="13">
        <v>0</v>
      </c>
      <c r="AA319" s="5">
        <f t="shared" si="25"/>
        <v>0</v>
      </c>
      <c r="AB319" s="14" t="s">
        <v>13</v>
      </c>
    </row>
    <row r="320" spans="1:28" ht="14.25" customHeight="1" x14ac:dyDescent="0.2">
      <c r="A320" s="9" t="s">
        <v>14</v>
      </c>
      <c r="B320" s="13">
        <f t="array" ref="B320:Z320">TRANSPOSE(Heimwetter!C5187:C5211)</f>
        <v>0</v>
      </c>
      <c r="C320" s="13">
        <v>0</v>
      </c>
      <c r="D320" s="13">
        <v>0</v>
      </c>
      <c r="E320" s="13">
        <v>0</v>
      </c>
      <c r="F320" s="13">
        <v>0</v>
      </c>
      <c r="G320" s="13">
        <v>0</v>
      </c>
      <c r="H320" s="13">
        <v>0</v>
      </c>
      <c r="I320" s="13">
        <v>0</v>
      </c>
      <c r="J320" s="13">
        <v>0</v>
      </c>
      <c r="K320" s="13">
        <v>0</v>
      </c>
      <c r="L320" s="13">
        <v>0</v>
      </c>
      <c r="M320" s="13">
        <v>0</v>
      </c>
      <c r="N320" s="13">
        <v>0</v>
      </c>
      <c r="O320" s="13">
        <v>0</v>
      </c>
      <c r="P320" s="13">
        <v>0</v>
      </c>
      <c r="Q320" s="13">
        <v>0</v>
      </c>
      <c r="R320" s="13">
        <v>0</v>
      </c>
      <c r="S320" s="13">
        <v>0</v>
      </c>
      <c r="T320" s="13">
        <v>0</v>
      </c>
      <c r="U320" s="13">
        <v>0</v>
      </c>
      <c r="V320" s="13">
        <v>0</v>
      </c>
      <c r="W320" s="13">
        <v>0</v>
      </c>
      <c r="X320" s="13">
        <v>0</v>
      </c>
      <c r="Y320" s="13">
        <v>0</v>
      </c>
      <c r="Z320" s="13">
        <v>0</v>
      </c>
      <c r="AA320" s="5">
        <f t="shared" si="25"/>
        <v>0</v>
      </c>
      <c r="AB320" s="14" t="s">
        <v>14</v>
      </c>
    </row>
    <row r="321" spans="1:28" ht="14.25" customHeight="1" x14ac:dyDescent="0.2">
      <c r="A321" s="10" t="s">
        <v>15</v>
      </c>
      <c r="B321" s="13">
        <f t="array" ref="B321:Z321">TRANSPOSE(Heimwetter!C5211:C5235)</f>
        <v>0</v>
      </c>
      <c r="C321" s="13">
        <v>0</v>
      </c>
      <c r="D321" s="13">
        <v>0</v>
      </c>
      <c r="E321" s="13">
        <v>0</v>
      </c>
      <c r="F321" s="13">
        <v>0</v>
      </c>
      <c r="G321" s="13">
        <v>0</v>
      </c>
      <c r="H321" s="13">
        <v>0</v>
      </c>
      <c r="I321" s="13">
        <v>0</v>
      </c>
      <c r="J321" s="13">
        <v>0</v>
      </c>
      <c r="K321" s="13">
        <v>0</v>
      </c>
      <c r="L321" s="13">
        <v>0</v>
      </c>
      <c r="M321" s="13">
        <v>0</v>
      </c>
      <c r="N321" s="13">
        <v>0</v>
      </c>
      <c r="O321" s="13">
        <v>0</v>
      </c>
      <c r="P321" s="13">
        <v>0</v>
      </c>
      <c r="Q321" s="13">
        <v>0</v>
      </c>
      <c r="R321" s="13">
        <v>0</v>
      </c>
      <c r="S321" s="13">
        <v>0</v>
      </c>
      <c r="T321" s="13">
        <v>0</v>
      </c>
      <c r="U321" s="13">
        <v>0</v>
      </c>
      <c r="V321" s="13">
        <v>0</v>
      </c>
      <c r="W321" s="13">
        <v>0</v>
      </c>
      <c r="X321" s="13">
        <v>0</v>
      </c>
      <c r="Y321" s="13">
        <v>0</v>
      </c>
      <c r="Z321" s="13">
        <v>0</v>
      </c>
      <c r="AA321" s="5">
        <f t="shared" si="25"/>
        <v>0</v>
      </c>
      <c r="AB321" s="14" t="s">
        <v>15</v>
      </c>
    </row>
    <row r="322" spans="1:28" ht="14.25" customHeight="1" x14ac:dyDescent="0.2">
      <c r="A322" s="10" t="s">
        <v>16</v>
      </c>
      <c r="B322" s="13">
        <f t="array" ref="B322:Z322">TRANSPOSE(Heimwetter!C5235:C5259)</f>
        <v>0</v>
      </c>
      <c r="C322" s="13">
        <v>0</v>
      </c>
      <c r="D322" s="13">
        <v>0</v>
      </c>
      <c r="E322" s="13">
        <v>0</v>
      </c>
      <c r="F322" s="13">
        <v>0</v>
      </c>
      <c r="G322" s="13">
        <v>0</v>
      </c>
      <c r="H322" s="13">
        <v>0</v>
      </c>
      <c r="I322" s="13">
        <v>0</v>
      </c>
      <c r="J322" s="13">
        <v>0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3">
        <v>0</v>
      </c>
      <c r="Q322" s="13">
        <v>0</v>
      </c>
      <c r="R322" s="13">
        <v>0</v>
      </c>
      <c r="S322" s="13">
        <v>0</v>
      </c>
      <c r="T322" s="13">
        <v>0</v>
      </c>
      <c r="U322" s="13">
        <v>0</v>
      </c>
      <c r="V322" s="13">
        <v>0</v>
      </c>
      <c r="W322" s="13">
        <v>0</v>
      </c>
      <c r="X322" s="13">
        <v>0</v>
      </c>
      <c r="Y322" s="13">
        <v>0</v>
      </c>
      <c r="Z322" s="13">
        <v>0</v>
      </c>
      <c r="AA322" s="5">
        <f t="shared" si="25"/>
        <v>0</v>
      </c>
      <c r="AB322" s="14" t="s">
        <v>16</v>
      </c>
    </row>
    <row r="323" spans="1:28" ht="14.25" customHeight="1" x14ac:dyDescent="0.2">
      <c r="A323" s="10" t="s">
        <v>17</v>
      </c>
      <c r="B323" s="13">
        <f t="array" ref="B323:Z323">TRANSPOSE(Heimwetter!C5259:C5283)</f>
        <v>0</v>
      </c>
      <c r="C323" s="13">
        <v>0</v>
      </c>
      <c r="D323" s="13">
        <v>0</v>
      </c>
      <c r="E323" s="13">
        <v>0</v>
      </c>
      <c r="F323" s="13">
        <v>0</v>
      </c>
      <c r="G323" s="13">
        <v>0</v>
      </c>
      <c r="H323" s="13">
        <v>0</v>
      </c>
      <c r="I323" s="13">
        <v>0</v>
      </c>
      <c r="J323" s="13">
        <v>0</v>
      </c>
      <c r="K323" s="13">
        <v>0</v>
      </c>
      <c r="L323" s="13">
        <v>0</v>
      </c>
      <c r="M323" s="13">
        <v>0</v>
      </c>
      <c r="N323" s="13">
        <v>0</v>
      </c>
      <c r="O323" s="13">
        <v>0</v>
      </c>
      <c r="P323" s="13">
        <v>0</v>
      </c>
      <c r="Q323" s="13">
        <v>0</v>
      </c>
      <c r="R323" s="13">
        <v>0</v>
      </c>
      <c r="S323" s="13">
        <v>0</v>
      </c>
      <c r="T323" s="13">
        <v>0</v>
      </c>
      <c r="U323" s="13">
        <v>0</v>
      </c>
      <c r="V323" s="13">
        <v>0</v>
      </c>
      <c r="W323" s="13">
        <v>0</v>
      </c>
      <c r="X323" s="13">
        <v>0</v>
      </c>
      <c r="Y323" s="13">
        <v>0</v>
      </c>
      <c r="Z323" s="13">
        <v>0</v>
      </c>
      <c r="AA323" s="5">
        <f t="shared" si="25"/>
        <v>0</v>
      </c>
      <c r="AB323" s="14" t="s">
        <v>17</v>
      </c>
    </row>
    <row r="324" spans="1:28" ht="14.25" customHeight="1" x14ac:dyDescent="0.2">
      <c r="A324" s="10" t="s">
        <v>18</v>
      </c>
      <c r="B324" s="13">
        <f t="array" ref="B324:Z324">TRANSPOSE(Heimwetter!C5283:C5307)</f>
        <v>0</v>
      </c>
      <c r="C324" s="13">
        <v>0</v>
      </c>
      <c r="D324" s="13">
        <v>0</v>
      </c>
      <c r="E324" s="13">
        <v>0</v>
      </c>
      <c r="F324" s="13">
        <v>0</v>
      </c>
      <c r="G324" s="13">
        <v>0</v>
      </c>
      <c r="H324" s="13">
        <v>0</v>
      </c>
      <c r="I324" s="13">
        <v>0</v>
      </c>
      <c r="J324" s="13">
        <v>0</v>
      </c>
      <c r="K324" s="13">
        <v>0</v>
      </c>
      <c r="L324" s="13">
        <v>0</v>
      </c>
      <c r="M324" s="13">
        <v>0</v>
      </c>
      <c r="N324" s="13">
        <v>0</v>
      </c>
      <c r="O324" s="13">
        <v>0</v>
      </c>
      <c r="P324" s="13">
        <v>0</v>
      </c>
      <c r="Q324" s="13">
        <v>0</v>
      </c>
      <c r="R324" s="13">
        <v>0</v>
      </c>
      <c r="S324" s="13">
        <v>0</v>
      </c>
      <c r="T324" s="13">
        <v>0</v>
      </c>
      <c r="U324" s="13">
        <v>0</v>
      </c>
      <c r="V324" s="13">
        <v>0</v>
      </c>
      <c r="W324" s="13">
        <v>0</v>
      </c>
      <c r="X324" s="13">
        <v>0</v>
      </c>
      <c r="Y324" s="13">
        <v>0</v>
      </c>
      <c r="Z324" s="13">
        <v>0</v>
      </c>
      <c r="AA324" s="5">
        <f t="shared" si="25"/>
        <v>0</v>
      </c>
      <c r="AB324" s="14" t="s">
        <v>18</v>
      </c>
    </row>
    <row r="325" spans="1:28" ht="14.25" customHeight="1" x14ac:dyDescent="0.2">
      <c r="A325" s="10" t="s">
        <v>19</v>
      </c>
      <c r="B325" s="13">
        <f t="array" ref="B325:Z325">TRANSPOSE(Heimwetter!C5307:C5331)</f>
        <v>0</v>
      </c>
      <c r="C325" s="13">
        <v>0</v>
      </c>
      <c r="D325" s="13">
        <v>0</v>
      </c>
      <c r="E325" s="13">
        <v>0</v>
      </c>
      <c r="F325" s="13">
        <v>0</v>
      </c>
      <c r="G325" s="13">
        <v>0</v>
      </c>
      <c r="H325" s="13">
        <v>0</v>
      </c>
      <c r="I325" s="13">
        <v>0</v>
      </c>
      <c r="J325" s="13">
        <v>0</v>
      </c>
      <c r="K325" s="13">
        <v>0</v>
      </c>
      <c r="L325" s="13">
        <v>0</v>
      </c>
      <c r="M325" s="13">
        <v>0</v>
      </c>
      <c r="N325" s="13">
        <v>0</v>
      </c>
      <c r="O325" s="13">
        <v>0</v>
      </c>
      <c r="P325" s="13">
        <v>0</v>
      </c>
      <c r="Q325" s="13">
        <v>0</v>
      </c>
      <c r="R325" s="13">
        <v>0</v>
      </c>
      <c r="S325" s="13">
        <v>0</v>
      </c>
      <c r="T325" s="13">
        <v>0</v>
      </c>
      <c r="U325" s="13">
        <v>0</v>
      </c>
      <c r="V325" s="13">
        <v>0</v>
      </c>
      <c r="W325" s="13">
        <v>0</v>
      </c>
      <c r="X325" s="13">
        <v>0</v>
      </c>
      <c r="Y325" s="13">
        <v>0</v>
      </c>
      <c r="Z325" s="13">
        <v>0</v>
      </c>
      <c r="AA325" s="5">
        <f t="shared" si="25"/>
        <v>0</v>
      </c>
      <c r="AB325" s="14" t="s">
        <v>19</v>
      </c>
    </row>
    <row r="326" spans="1:28" ht="14.25" customHeight="1" x14ac:dyDescent="0.2">
      <c r="A326" s="10" t="s">
        <v>20</v>
      </c>
      <c r="B326" s="13">
        <f t="array" ref="B326:Z326">TRANSPOSE(Heimwetter!C5331:C5355)</f>
        <v>0</v>
      </c>
      <c r="C326" s="13">
        <v>0</v>
      </c>
      <c r="D326" s="13">
        <v>0</v>
      </c>
      <c r="E326" s="13">
        <v>0</v>
      </c>
      <c r="F326" s="13">
        <v>0</v>
      </c>
      <c r="G326" s="13">
        <v>0</v>
      </c>
      <c r="H326" s="13">
        <v>0</v>
      </c>
      <c r="I326" s="13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0</v>
      </c>
      <c r="O326" s="13">
        <v>0</v>
      </c>
      <c r="P326" s="13">
        <v>0</v>
      </c>
      <c r="Q326" s="13">
        <v>0</v>
      </c>
      <c r="R326" s="13">
        <v>0</v>
      </c>
      <c r="S326" s="13">
        <v>0</v>
      </c>
      <c r="T326" s="13">
        <v>0</v>
      </c>
      <c r="U326" s="13">
        <v>0</v>
      </c>
      <c r="V326" s="13">
        <v>0</v>
      </c>
      <c r="W326" s="13">
        <v>0</v>
      </c>
      <c r="X326" s="13">
        <v>0</v>
      </c>
      <c r="Y326" s="13">
        <v>0</v>
      </c>
      <c r="Z326" s="13">
        <v>0</v>
      </c>
      <c r="AA326" s="5">
        <f t="shared" si="25"/>
        <v>0</v>
      </c>
      <c r="AB326" s="14" t="s">
        <v>20</v>
      </c>
    </row>
    <row r="327" spans="1:28" ht="14.25" customHeight="1" x14ac:dyDescent="0.2">
      <c r="A327" s="10" t="s">
        <v>21</v>
      </c>
      <c r="B327" s="13">
        <f t="array" ref="B327:Z327">TRANSPOSE(Heimwetter!C5355:C5379)</f>
        <v>0</v>
      </c>
      <c r="C327" s="13">
        <v>0</v>
      </c>
      <c r="D327" s="13">
        <v>0</v>
      </c>
      <c r="E327" s="13">
        <v>0</v>
      </c>
      <c r="F327" s="13">
        <v>0</v>
      </c>
      <c r="G327" s="13">
        <v>0</v>
      </c>
      <c r="H327" s="13">
        <v>0</v>
      </c>
      <c r="I327" s="13">
        <v>0</v>
      </c>
      <c r="J327" s="13">
        <v>0</v>
      </c>
      <c r="K327" s="13">
        <v>0</v>
      </c>
      <c r="L327" s="13">
        <v>0</v>
      </c>
      <c r="M327" s="13">
        <v>0</v>
      </c>
      <c r="N327" s="13">
        <v>0</v>
      </c>
      <c r="O327" s="13">
        <v>0</v>
      </c>
      <c r="P327" s="13">
        <v>0</v>
      </c>
      <c r="Q327" s="13">
        <v>0</v>
      </c>
      <c r="R327" s="13">
        <v>0</v>
      </c>
      <c r="S327" s="13">
        <v>0</v>
      </c>
      <c r="T327" s="13">
        <v>0</v>
      </c>
      <c r="U327" s="13">
        <v>0</v>
      </c>
      <c r="V327" s="13">
        <v>0</v>
      </c>
      <c r="W327" s="13">
        <v>0</v>
      </c>
      <c r="X327" s="13">
        <v>0</v>
      </c>
      <c r="Y327" s="13">
        <v>0</v>
      </c>
      <c r="Z327" s="13">
        <v>0</v>
      </c>
      <c r="AA327" s="5">
        <f t="shared" si="25"/>
        <v>0</v>
      </c>
      <c r="AB327" s="14" t="s">
        <v>21</v>
      </c>
    </row>
    <row r="328" spans="1:28" ht="14.25" customHeight="1" x14ac:dyDescent="0.2">
      <c r="A328" s="10" t="s">
        <v>22</v>
      </c>
      <c r="B328" s="13">
        <f t="array" ref="B328:Z328">TRANSPOSE(Heimwetter!C5379:C5403)</f>
        <v>0</v>
      </c>
      <c r="C328" s="13">
        <v>0</v>
      </c>
      <c r="D328" s="13">
        <v>0</v>
      </c>
      <c r="E328" s="13">
        <v>0</v>
      </c>
      <c r="F328" s="13">
        <v>0</v>
      </c>
      <c r="G328" s="13">
        <v>0</v>
      </c>
      <c r="H328" s="13">
        <v>0</v>
      </c>
      <c r="I328" s="13">
        <v>0</v>
      </c>
      <c r="J328" s="13">
        <v>0</v>
      </c>
      <c r="K328" s="13">
        <v>0</v>
      </c>
      <c r="L328" s="13">
        <v>0</v>
      </c>
      <c r="M328" s="13">
        <v>0</v>
      </c>
      <c r="N328" s="13">
        <v>0</v>
      </c>
      <c r="O328" s="13">
        <v>0</v>
      </c>
      <c r="P328" s="13">
        <v>0</v>
      </c>
      <c r="Q328" s="13">
        <v>0</v>
      </c>
      <c r="R328" s="13">
        <v>0</v>
      </c>
      <c r="S328" s="13">
        <v>0</v>
      </c>
      <c r="T328" s="13">
        <v>0</v>
      </c>
      <c r="U328" s="13">
        <v>0</v>
      </c>
      <c r="V328" s="13">
        <v>0</v>
      </c>
      <c r="W328" s="13">
        <v>0</v>
      </c>
      <c r="X328" s="13">
        <v>0</v>
      </c>
      <c r="Y328" s="13">
        <v>0</v>
      </c>
      <c r="Z328" s="13">
        <v>0</v>
      </c>
      <c r="AA328" s="5">
        <f t="shared" si="25"/>
        <v>0</v>
      </c>
      <c r="AB328" s="14" t="s">
        <v>22</v>
      </c>
    </row>
    <row r="329" spans="1:28" ht="14.25" customHeight="1" x14ac:dyDescent="0.2">
      <c r="A329" s="10" t="s">
        <v>23</v>
      </c>
      <c r="B329" s="13">
        <f t="array" ref="B329:Z329">TRANSPOSE(Heimwetter!C5403:C5427)</f>
        <v>0</v>
      </c>
      <c r="C329" s="13">
        <v>0</v>
      </c>
      <c r="D329" s="13">
        <v>0</v>
      </c>
      <c r="E329" s="13">
        <v>0</v>
      </c>
      <c r="F329" s="13">
        <v>0</v>
      </c>
      <c r="G329" s="13">
        <v>0</v>
      </c>
      <c r="H329" s="13">
        <v>0</v>
      </c>
      <c r="I329" s="13">
        <v>0</v>
      </c>
      <c r="J329" s="13">
        <v>0</v>
      </c>
      <c r="K329" s="13">
        <v>0</v>
      </c>
      <c r="L329" s="13">
        <v>0</v>
      </c>
      <c r="M329" s="13">
        <v>0</v>
      </c>
      <c r="N329" s="13">
        <v>0</v>
      </c>
      <c r="O329" s="13">
        <v>0</v>
      </c>
      <c r="P329" s="13">
        <v>0</v>
      </c>
      <c r="Q329" s="13">
        <v>0</v>
      </c>
      <c r="R329" s="13">
        <v>0</v>
      </c>
      <c r="S329" s="13">
        <v>0</v>
      </c>
      <c r="T329" s="13">
        <v>0</v>
      </c>
      <c r="U329" s="13">
        <v>0</v>
      </c>
      <c r="V329" s="13">
        <v>0</v>
      </c>
      <c r="W329" s="13">
        <v>0</v>
      </c>
      <c r="X329" s="13">
        <v>0</v>
      </c>
      <c r="Y329" s="13">
        <v>0</v>
      </c>
      <c r="Z329" s="13">
        <v>0</v>
      </c>
      <c r="AA329" s="5">
        <f t="shared" si="25"/>
        <v>0</v>
      </c>
      <c r="AB329" s="14" t="s">
        <v>23</v>
      </c>
    </row>
    <row r="330" spans="1:28" ht="14.25" customHeight="1" x14ac:dyDescent="0.2">
      <c r="A330" s="10" t="s">
        <v>24</v>
      </c>
      <c r="B330" s="13">
        <f t="array" ref="B330:Z330">TRANSPOSE(Heimwetter!C5427:C5451)</f>
        <v>0</v>
      </c>
      <c r="C330" s="13">
        <v>0</v>
      </c>
      <c r="D330" s="13">
        <v>0</v>
      </c>
      <c r="E330" s="13">
        <v>0</v>
      </c>
      <c r="F330" s="13">
        <v>0</v>
      </c>
      <c r="G330" s="13">
        <v>0</v>
      </c>
      <c r="H330" s="13">
        <v>0</v>
      </c>
      <c r="I330" s="13">
        <v>0</v>
      </c>
      <c r="J330" s="13">
        <v>0</v>
      </c>
      <c r="K330" s="13">
        <v>0</v>
      </c>
      <c r="L330" s="13">
        <v>0</v>
      </c>
      <c r="M330" s="13">
        <v>0</v>
      </c>
      <c r="N330" s="13">
        <v>0</v>
      </c>
      <c r="O330" s="13">
        <v>0</v>
      </c>
      <c r="P330" s="13">
        <v>0</v>
      </c>
      <c r="Q330" s="13">
        <v>0</v>
      </c>
      <c r="R330" s="13">
        <v>0</v>
      </c>
      <c r="S330" s="13">
        <v>0</v>
      </c>
      <c r="T330" s="13">
        <v>0</v>
      </c>
      <c r="U330" s="13">
        <v>0</v>
      </c>
      <c r="V330" s="13">
        <v>0</v>
      </c>
      <c r="W330" s="13">
        <v>0</v>
      </c>
      <c r="X330" s="13">
        <v>0</v>
      </c>
      <c r="Y330" s="13">
        <v>0</v>
      </c>
      <c r="Z330" s="13">
        <v>0</v>
      </c>
      <c r="AA330" s="5">
        <f t="shared" si="25"/>
        <v>0</v>
      </c>
      <c r="AB330" s="14" t="s">
        <v>24</v>
      </c>
    </row>
    <row r="331" spans="1:28" ht="14.25" customHeight="1" x14ac:dyDescent="0.2">
      <c r="A331" s="10" t="s">
        <v>25</v>
      </c>
      <c r="B331" s="13">
        <f t="array" ref="B331:Z331">TRANSPOSE(Heimwetter!C5451:C5475)</f>
        <v>0</v>
      </c>
      <c r="C331" s="13">
        <v>0</v>
      </c>
      <c r="D331" s="13">
        <v>0</v>
      </c>
      <c r="E331" s="13">
        <v>0</v>
      </c>
      <c r="F331" s="13">
        <v>0</v>
      </c>
      <c r="G331" s="13">
        <v>0</v>
      </c>
      <c r="H331" s="13">
        <v>0</v>
      </c>
      <c r="I331" s="13">
        <v>0</v>
      </c>
      <c r="J331" s="13">
        <v>0</v>
      </c>
      <c r="K331" s="13">
        <v>0</v>
      </c>
      <c r="L331" s="13">
        <v>0</v>
      </c>
      <c r="M331" s="13">
        <v>0</v>
      </c>
      <c r="N331" s="13">
        <v>0</v>
      </c>
      <c r="O331" s="13">
        <v>0</v>
      </c>
      <c r="P331" s="13">
        <v>0</v>
      </c>
      <c r="Q331" s="13">
        <v>0</v>
      </c>
      <c r="R331" s="13">
        <v>0</v>
      </c>
      <c r="S331" s="13">
        <v>0</v>
      </c>
      <c r="T331" s="13">
        <v>0</v>
      </c>
      <c r="U331" s="13">
        <v>0</v>
      </c>
      <c r="V331" s="13">
        <v>0</v>
      </c>
      <c r="W331" s="13">
        <v>0</v>
      </c>
      <c r="X331" s="13">
        <v>0</v>
      </c>
      <c r="Y331" s="13">
        <v>0</v>
      </c>
      <c r="Z331" s="13">
        <v>0</v>
      </c>
      <c r="AA331" s="5">
        <f t="shared" si="25"/>
        <v>0</v>
      </c>
      <c r="AB331" s="14" t="s">
        <v>25</v>
      </c>
    </row>
    <row r="332" spans="1:28" ht="14.25" customHeight="1" x14ac:dyDescent="0.2">
      <c r="A332" s="10" t="s">
        <v>26</v>
      </c>
      <c r="B332" s="13">
        <f t="array" ref="B332:Z332">TRANSPOSE(Heimwetter!C5475:C5499)</f>
        <v>0</v>
      </c>
      <c r="C332" s="13">
        <v>0</v>
      </c>
      <c r="D332" s="13">
        <v>0</v>
      </c>
      <c r="E332" s="13">
        <v>0</v>
      </c>
      <c r="F332" s="13">
        <v>0</v>
      </c>
      <c r="G332" s="13">
        <v>0</v>
      </c>
      <c r="H332" s="13">
        <v>0</v>
      </c>
      <c r="I332" s="13">
        <v>0</v>
      </c>
      <c r="J332" s="13">
        <v>0</v>
      </c>
      <c r="K332" s="13">
        <v>0</v>
      </c>
      <c r="L332" s="13">
        <v>0</v>
      </c>
      <c r="M332" s="13">
        <v>0</v>
      </c>
      <c r="N332" s="13">
        <v>0</v>
      </c>
      <c r="O332" s="13">
        <v>0</v>
      </c>
      <c r="P332" s="13">
        <v>0</v>
      </c>
      <c r="Q332" s="13">
        <v>0</v>
      </c>
      <c r="R332" s="13">
        <v>0</v>
      </c>
      <c r="S332" s="13">
        <v>0</v>
      </c>
      <c r="T332" s="13">
        <v>0</v>
      </c>
      <c r="U332" s="13">
        <v>0</v>
      </c>
      <c r="V332" s="13">
        <v>0</v>
      </c>
      <c r="W332" s="13">
        <v>0</v>
      </c>
      <c r="X332" s="13">
        <v>0</v>
      </c>
      <c r="Y332" s="13">
        <v>0</v>
      </c>
      <c r="Z332" s="13">
        <v>0</v>
      </c>
      <c r="AA332" s="5">
        <f t="shared" si="25"/>
        <v>0</v>
      </c>
      <c r="AB332" s="14" t="s">
        <v>26</v>
      </c>
    </row>
    <row r="333" spans="1:28" ht="14.25" customHeight="1" x14ac:dyDescent="0.2">
      <c r="A333" s="10" t="s">
        <v>27</v>
      </c>
      <c r="B333" s="13">
        <f t="array" ref="B333:Z333">TRANSPOSE(Heimwetter!C5499:C5523)</f>
        <v>0</v>
      </c>
      <c r="C333" s="13">
        <v>0</v>
      </c>
      <c r="D333" s="13">
        <v>0</v>
      </c>
      <c r="E333" s="13">
        <v>0</v>
      </c>
      <c r="F333" s="13">
        <v>0</v>
      </c>
      <c r="G333" s="13">
        <v>0</v>
      </c>
      <c r="H333" s="13">
        <v>0</v>
      </c>
      <c r="I333" s="13">
        <v>0</v>
      </c>
      <c r="J333" s="13">
        <v>0</v>
      </c>
      <c r="K333" s="13">
        <v>0</v>
      </c>
      <c r="L333" s="13">
        <v>0</v>
      </c>
      <c r="M333" s="13">
        <v>0</v>
      </c>
      <c r="N333" s="13">
        <v>0</v>
      </c>
      <c r="O333" s="13">
        <v>0</v>
      </c>
      <c r="P333" s="13">
        <v>0</v>
      </c>
      <c r="Q333" s="13">
        <v>0</v>
      </c>
      <c r="R333" s="13">
        <v>0</v>
      </c>
      <c r="S333" s="13">
        <v>0</v>
      </c>
      <c r="T333" s="13">
        <v>0</v>
      </c>
      <c r="U333" s="13">
        <v>0</v>
      </c>
      <c r="V333" s="13">
        <v>0</v>
      </c>
      <c r="W333" s="13">
        <v>0</v>
      </c>
      <c r="X333" s="13">
        <v>0</v>
      </c>
      <c r="Y333" s="13">
        <v>0</v>
      </c>
      <c r="Z333" s="13">
        <v>0</v>
      </c>
      <c r="AA333" s="5">
        <f t="shared" si="25"/>
        <v>0</v>
      </c>
      <c r="AB333" s="14" t="s">
        <v>27</v>
      </c>
    </row>
    <row r="334" spans="1:28" ht="14.25" customHeight="1" x14ac:dyDescent="0.2">
      <c r="A334" s="10" t="s">
        <v>28</v>
      </c>
      <c r="B334" s="13">
        <f t="array" ref="B334:Z334">TRANSPOSE(Heimwetter!C5523:C5547)</f>
        <v>0</v>
      </c>
      <c r="C334" s="13">
        <v>0</v>
      </c>
      <c r="D334" s="13">
        <v>0</v>
      </c>
      <c r="E334" s="13">
        <v>0</v>
      </c>
      <c r="F334" s="13">
        <v>0</v>
      </c>
      <c r="G334" s="13">
        <v>0</v>
      </c>
      <c r="H334" s="13">
        <v>0</v>
      </c>
      <c r="I334" s="13">
        <v>0</v>
      </c>
      <c r="J334" s="13">
        <v>0</v>
      </c>
      <c r="K334" s="13">
        <v>0</v>
      </c>
      <c r="L334" s="13">
        <v>0</v>
      </c>
      <c r="M334" s="13">
        <v>0</v>
      </c>
      <c r="N334" s="13">
        <v>0</v>
      </c>
      <c r="O334" s="13">
        <v>0</v>
      </c>
      <c r="P334" s="13">
        <v>0</v>
      </c>
      <c r="Q334" s="13">
        <v>0</v>
      </c>
      <c r="R334" s="13">
        <v>0</v>
      </c>
      <c r="S334" s="13">
        <v>0</v>
      </c>
      <c r="T334" s="13">
        <v>0</v>
      </c>
      <c r="U334" s="13">
        <v>0</v>
      </c>
      <c r="V334" s="13">
        <v>0</v>
      </c>
      <c r="W334" s="13">
        <v>0</v>
      </c>
      <c r="X334" s="13">
        <v>0</v>
      </c>
      <c r="Y334" s="13">
        <v>0</v>
      </c>
      <c r="Z334" s="13">
        <v>0</v>
      </c>
      <c r="AA334" s="5">
        <f t="shared" si="25"/>
        <v>0</v>
      </c>
      <c r="AB334" s="14" t="s">
        <v>28</v>
      </c>
    </row>
    <row r="335" spans="1:28" ht="14.25" customHeight="1" x14ac:dyDescent="0.2">
      <c r="A335" s="10" t="s">
        <v>29</v>
      </c>
      <c r="B335" s="13">
        <f t="array" ref="B335:Z335">TRANSPOSE(Heimwetter!C5547:C5571)</f>
        <v>0</v>
      </c>
      <c r="C335" s="13">
        <v>0</v>
      </c>
      <c r="D335" s="13">
        <v>0</v>
      </c>
      <c r="E335" s="13">
        <v>0</v>
      </c>
      <c r="F335" s="13">
        <v>0</v>
      </c>
      <c r="G335" s="13">
        <v>0</v>
      </c>
      <c r="H335" s="13">
        <v>0</v>
      </c>
      <c r="I335" s="13">
        <v>0</v>
      </c>
      <c r="J335" s="13">
        <v>0</v>
      </c>
      <c r="K335" s="13">
        <v>0</v>
      </c>
      <c r="L335" s="13">
        <v>0</v>
      </c>
      <c r="M335" s="13">
        <v>0</v>
      </c>
      <c r="N335" s="13">
        <v>0</v>
      </c>
      <c r="O335" s="13">
        <v>0</v>
      </c>
      <c r="P335" s="13">
        <v>0</v>
      </c>
      <c r="Q335" s="13">
        <v>0</v>
      </c>
      <c r="R335" s="13">
        <v>0</v>
      </c>
      <c r="S335" s="13">
        <v>0</v>
      </c>
      <c r="T335" s="13">
        <v>0</v>
      </c>
      <c r="U335" s="13">
        <v>0</v>
      </c>
      <c r="V335" s="13">
        <v>0</v>
      </c>
      <c r="W335" s="13">
        <v>0</v>
      </c>
      <c r="X335" s="13">
        <v>0</v>
      </c>
      <c r="Y335" s="13">
        <v>0</v>
      </c>
      <c r="Z335" s="13">
        <v>0</v>
      </c>
      <c r="AA335" s="5">
        <f t="shared" si="25"/>
        <v>0</v>
      </c>
      <c r="AB335" s="14" t="s">
        <v>29</v>
      </c>
    </row>
    <row r="336" spans="1:28" ht="14.25" customHeight="1" x14ac:dyDescent="0.2">
      <c r="A336" s="10" t="s">
        <v>30</v>
      </c>
      <c r="B336" s="13">
        <f t="array" ref="B336:Z336">TRANSPOSE(Heimwetter!C5571:C5595)</f>
        <v>0</v>
      </c>
      <c r="C336" s="13">
        <v>0</v>
      </c>
      <c r="D336" s="13">
        <v>0</v>
      </c>
      <c r="E336" s="13">
        <v>0</v>
      </c>
      <c r="F336" s="13">
        <v>0</v>
      </c>
      <c r="G336" s="13">
        <v>0</v>
      </c>
      <c r="H336" s="13">
        <v>0</v>
      </c>
      <c r="I336" s="13">
        <v>0</v>
      </c>
      <c r="J336" s="13">
        <v>0</v>
      </c>
      <c r="K336" s="13">
        <v>0</v>
      </c>
      <c r="L336" s="13">
        <v>0</v>
      </c>
      <c r="M336" s="13">
        <v>0</v>
      </c>
      <c r="N336" s="13">
        <v>0</v>
      </c>
      <c r="O336" s="13">
        <v>0</v>
      </c>
      <c r="P336" s="13">
        <v>0</v>
      </c>
      <c r="Q336" s="13">
        <v>0</v>
      </c>
      <c r="R336" s="13">
        <v>0</v>
      </c>
      <c r="S336" s="13">
        <v>0</v>
      </c>
      <c r="T336" s="13">
        <v>0</v>
      </c>
      <c r="U336" s="13">
        <v>0</v>
      </c>
      <c r="V336" s="13">
        <v>0</v>
      </c>
      <c r="W336" s="13">
        <v>0</v>
      </c>
      <c r="X336" s="13">
        <v>0</v>
      </c>
      <c r="Y336" s="13">
        <v>0</v>
      </c>
      <c r="Z336" s="13">
        <v>0</v>
      </c>
      <c r="AA336" s="5">
        <f t="shared" si="25"/>
        <v>0</v>
      </c>
      <c r="AB336" s="14" t="s">
        <v>30</v>
      </c>
    </row>
    <row r="337" spans="1:28" ht="14.25" customHeight="1" x14ac:dyDescent="0.2">
      <c r="A337" s="10" t="s">
        <v>31</v>
      </c>
      <c r="B337" s="13">
        <f t="array" ref="B337:Z337">TRANSPOSE(Heimwetter!C5595:C5619)</f>
        <v>0</v>
      </c>
      <c r="C337" s="13">
        <v>0</v>
      </c>
      <c r="D337" s="13">
        <v>0</v>
      </c>
      <c r="E337" s="13">
        <v>0</v>
      </c>
      <c r="F337" s="13">
        <v>0</v>
      </c>
      <c r="G337" s="13">
        <v>0</v>
      </c>
      <c r="H337" s="13">
        <v>0</v>
      </c>
      <c r="I337" s="13">
        <v>0</v>
      </c>
      <c r="J337" s="13">
        <v>0</v>
      </c>
      <c r="K337" s="13">
        <v>0</v>
      </c>
      <c r="L337" s="13">
        <v>0</v>
      </c>
      <c r="M337" s="13">
        <v>0</v>
      </c>
      <c r="N337" s="13">
        <v>0</v>
      </c>
      <c r="O337" s="13">
        <v>0</v>
      </c>
      <c r="P337" s="13">
        <v>0</v>
      </c>
      <c r="Q337" s="13">
        <v>0</v>
      </c>
      <c r="R337" s="13">
        <v>0</v>
      </c>
      <c r="S337" s="13">
        <v>0</v>
      </c>
      <c r="T337" s="13">
        <v>0</v>
      </c>
      <c r="U337" s="13">
        <v>0</v>
      </c>
      <c r="V337" s="13">
        <v>0</v>
      </c>
      <c r="W337" s="13">
        <v>0</v>
      </c>
      <c r="X337" s="13">
        <v>0</v>
      </c>
      <c r="Y337" s="13">
        <v>0</v>
      </c>
      <c r="Z337" s="13">
        <v>0</v>
      </c>
      <c r="AA337" s="5">
        <f t="shared" si="25"/>
        <v>0</v>
      </c>
      <c r="AB337" s="14" t="s">
        <v>31</v>
      </c>
    </row>
    <row r="338" spans="1:28" ht="14.25" customHeight="1" x14ac:dyDescent="0.2">
      <c r="A338" s="10" t="s">
        <v>32</v>
      </c>
      <c r="B338" s="13">
        <f t="array" ref="B338:Z338">TRANSPOSE(Heimwetter!C5619:C5643)</f>
        <v>0</v>
      </c>
      <c r="C338" s="13">
        <v>0</v>
      </c>
      <c r="D338" s="13">
        <v>0</v>
      </c>
      <c r="E338" s="13">
        <v>0</v>
      </c>
      <c r="F338" s="13">
        <v>0</v>
      </c>
      <c r="G338" s="13">
        <v>0</v>
      </c>
      <c r="H338" s="13">
        <v>0</v>
      </c>
      <c r="I338" s="13">
        <v>0</v>
      </c>
      <c r="J338" s="13">
        <v>0</v>
      </c>
      <c r="K338" s="13">
        <v>0</v>
      </c>
      <c r="L338" s="13">
        <v>0</v>
      </c>
      <c r="M338" s="13">
        <v>0</v>
      </c>
      <c r="N338" s="13">
        <v>0</v>
      </c>
      <c r="O338" s="13">
        <v>0</v>
      </c>
      <c r="P338" s="13">
        <v>0</v>
      </c>
      <c r="Q338" s="13">
        <v>0</v>
      </c>
      <c r="R338" s="13">
        <v>0</v>
      </c>
      <c r="S338" s="13">
        <v>0</v>
      </c>
      <c r="T338" s="13">
        <v>0</v>
      </c>
      <c r="U338" s="13">
        <v>0</v>
      </c>
      <c r="V338" s="13">
        <v>0</v>
      </c>
      <c r="W338" s="13">
        <v>0</v>
      </c>
      <c r="X338" s="13">
        <v>0</v>
      </c>
      <c r="Y338" s="13">
        <v>0</v>
      </c>
      <c r="Z338" s="13">
        <v>0</v>
      </c>
      <c r="AA338" s="5">
        <f t="shared" si="25"/>
        <v>0</v>
      </c>
      <c r="AB338" s="14" t="s">
        <v>32</v>
      </c>
    </row>
    <row r="339" spans="1:28" ht="14.25" customHeight="1" x14ac:dyDescent="0.2">
      <c r="A339" s="10" t="s">
        <v>33</v>
      </c>
      <c r="B339" s="13">
        <f t="array" ref="B339:Z339">TRANSPOSE(Heimwetter!C5643:C5667)</f>
        <v>0</v>
      </c>
      <c r="C339" s="13">
        <v>0</v>
      </c>
      <c r="D339" s="13">
        <v>0</v>
      </c>
      <c r="E339" s="13">
        <v>0</v>
      </c>
      <c r="F339" s="13">
        <v>0</v>
      </c>
      <c r="G339" s="13">
        <v>0</v>
      </c>
      <c r="H339" s="13">
        <v>0</v>
      </c>
      <c r="I339" s="13">
        <v>0</v>
      </c>
      <c r="J339" s="13">
        <v>0</v>
      </c>
      <c r="K339" s="13">
        <v>0</v>
      </c>
      <c r="L339" s="13">
        <v>0</v>
      </c>
      <c r="M339" s="13">
        <v>0</v>
      </c>
      <c r="N339" s="13">
        <v>0</v>
      </c>
      <c r="O339" s="13">
        <v>0</v>
      </c>
      <c r="P339" s="13">
        <v>0</v>
      </c>
      <c r="Q339" s="13">
        <v>0</v>
      </c>
      <c r="R339" s="13">
        <v>0</v>
      </c>
      <c r="S339" s="13">
        <v>0</v>
      </c>
      <c r="T339" s="13">
        <v>0</v>
      </c>
      <c r="U339" s="13">
        <v>0</v>
      </c>
      <c r="V339" s="13">
        <v>0</v>
      </c>
      <c r="W339" s="13">
        <v>0</v>
      </c>
      <c r="X339" s="13">
        <v>0</v>
      </c>
      <c r="Y339" s="13">
        <v>0</v>
      </c>
      <c r="Z339" s="13">
        <v>0</v>
      </c>
      <c r="AA339" s="5">
        <f t="shared" si="25"/>
        <v>0</v>
      </c>
      <c r="AB339" s="14" t="s">
        <v>33</v>
      </c>
    </row>
    <row r="340" spans="1:28" ht="14.25" customHeight="1" x14ac:dyDescent="0.2">
      <c r="A340" s="10" t="s">
        <v>34</v>
      </c>
      <c r="B340" s="13">
        <f t="array" ref="B340:Z340">TRANSPOSE(Heimwetter!C5667:C5691)</f>
        <v>0</v>
      </c>
      <c r="C340" s="13">
        <v>0</v>
      </c>
      <c r="D340" s="13">
        <v>0</v>
      </c>
      <c r="E340" s="13">
        <v>0</v>
      </c>
      <c r="F340" s="13">
        <v>0</v>
      </c>
      <c r="G340" s="13">
        <v>0</v>
      </c>
      <c r="H340" s="13">
        <v>0</v>
      </c>
      <c r="I340" s="13">
        <v>0</v>
      </c>
      <c r="J340" s="13">
        <v>0</v>
      </c>
      <c r="K340" s="13">
        <v>0</v>
      </c>
      <c r="L340" s="13">
        <v>0</v>
      </c>
      <c r="M340" s="13">
        <v>0</v>
      </c>
      <c r="N340" s="13">
        <v>0</v>
      </c>
      <c r="O340" s="13">
        <v>0</v>
      </c>
      <c r="P340" s="13">
        <v>0</v>
      </c>
      <c r="Q340" s="13">
        <v>0</v>
      </c>
      <c r="R340" s="13">
        <v>0</v>
      </c>
      <c r="S340" s="13">
        <v>0</v>
      </c>
      <c r="T340" s="13">
        <v>0</v>
      </c>
      <c r="U340" s="13">
        <v>0</v>
      </c>
      <c r="V340" s="13">
        <v>0</v>
      </c>
      <c r="W340" s="13">
        <v>0</v>
      </c>
      <c r="X340" s="13">
        <v>0</v>
      </c>
      <c r="Y340" s="13">
        <v>0</v>
      </c>
      <c r="Z340" s="13">
        <v>0</v>
      </c>
      <c r="AA340" s="5">
        <f t="shared" si="25"/>
        <v>0</v>
      </c>
      <c r="AB340" s="14" t="s">
        <v>34</v>
      </c>
    </row>
    <row r="341" spans="1:28" ht="14.25" customHeight="1" x14ac:dyDescent="0.2">
      <c r="A341" s="10" t="s">
        <v>35</v>
      </c>
      <c r="B341" s="13">
        <f t="array" ref="B341:Z341">TRANSPOSE(Heimwetter!C5691:C5715)</f>
        <v>0</v>
      </c>
      <c r="C341" s="13">
        <v>0</v>
      </c>
      <c r="D341" s="13">
        <v>0</v>
      </c>
      <c r="E341" s="13">
        <v>0</v>
      </c>
      <c r="F341" s="13">
        <v>0</v>
      </c>
      <c r="G341" s="13">
        <v>0</v>
      </c>
      <c r="H341" s="13">
        <v>0</v>
      </c>
      <c r="I341" s="13">
        <v>0</v>
      </c>
      <c r="J341" s="13">
        <v>0</v>
      </c>
      <c r="K341" s="13">
        <v>0</v>
      </c>
      <c r="L341" s="13">
        <v>0</v>
      </c>
      <c r="M341" s="13">
        <v>0</v>
      </c>
      <c r="N341" s="13">
        <v>0</v>
      </c>
      <c r="O341" s="13">
        <v>0</v>
      </c>
      <c r="P341" s="13">
        <v>0</v>
      </c>
      <c r="Q341" s="13">
        <v>0</v>
      </c>
      <c r="R341" s="13">
        <v>0</v>
      </c>
      <c r="S341" s="13">
        <v>0</v>
      </c>
      <c r="T341" s="13">
        <v>0</v>
      </c>
      <c r="U341" s="13">
        <v>0</v>
      </c>
      <c r="V341" s="13">
        <v>0</v>
      </c>
      <c r="W341" s="13">
        <v>0</v>
      </c>
      <c r="X341" s="13">
        <v>0</v>
      </c>
      <c r="Y341" s="13">
        <v>0</v>
      </c>
      <c r="Z341" s="13">
        <v>0</v>
      </c>
      <c r="AA341" s="5">
        <f t="shared" si="25"/>
        <v>0</v>
      </c>
      <c r="AB341" s="14" t="s">
        <v>35</v>
      </c>
    </row>
    <row r="342" spans="1:28" ht="14.25" customHeight="1" x14ac:dyDescent="0.2">
      <c r="A342" s="10" t="s">
        <v>36</v>
      </c>
      <c r="B342" s="13">
        <f t="array" ref="B342:Z342">TRANSPOSE(Heimwetter!C5715:C5739)</f>
        <v>0</v>
      </c>
      <c r="C342" s="13">
        <v>0</v>
      </c>
      <c r="D342" s="13">
        <v>0</v>
      </c>
      <c r="E342" s="13">
        <v>0</v>
      </c>
      <c r="F342" s="13">
        <v>0</v>
      </c>
      <c r="G342" s="13">
        <v>0</v>
      </c>
      <c r="H342" s="13">
        <v>0</v>
      </c>
      <c r="I342" s="13">
        <v>0</v>
      </c>
      <c r="J342" s="13">
        <v>0</v>
      </c>
      <c r="K342" s="13">
        <v>0</v>
      </c>
      <c r="L342" s="13">
        <v>0</v>
      </c>
      <c r="M342" s="13">
        <v>0</v>
      </c>
      <c r="N342" s="13">
        <v>0</v>
      </c>
      <c r="O342" s="13">
        <v>0</v>
      </c>
      <c r="P342" s="13">
        <v>0</v>
      </c>
      <c r="Q342" s="13">
        <v>0</v>
      </c>
      <c r="R342" s="13">
        <v>0</v>
      </c>
      <c r="S342" s="13">
        <v>0</v>
      </c>
      <c r="T342" s="13">
        <v>0</v>
      </c>
      <c r="U342" s="13">
        <v>0</v>
      </c>
      <c r="V342" s="13">
        <v>0</v>
      </c>
      <c r="W342" s="13">
        <v>0</v>
      </c>
      <c r="X342" s="13">
        <v>0</v>
      </c>
      <c r="Y342" s="13">
        <v>0</v>
      </c>
      <c r="Z342" s="13">
        <v>0</v>
      </c>
      <c r="AA342" s="5">
        <f t="shared" si="25"/>
        <v>0</v>
      </c>
      <c r="AB342" s="14" t="s">
        <v>36</v>
      </c>
    </row>
    <row r="343" spans="1:28" ht="14.25" customHeight="1" x14ac:dyDescent="0.2">
      <c r="A343" s="10" t="s">
        <v>37</v>
      </c>
      <c r="B343" s="13">
        <f t="array" ref="B343:Z343">TRANSPOSE(Heimwetter!C5739:C5763)</f>
        <v>0</v>
      </c>
      <c r="C343" s="13">
        <v>0</v>
      </c>
      <c r="D343" s="13">
        <v>0</v>
      </c>
      <c r="E343" s="13">
        <v>0</v>
      </c>
      <c r="F343" s="13">
        <v>0</v>
      </c>
      <c r="G343" s="13">
        <v>0</v>
      </c>
      <c r="H343" s="13">
        <v>0</v>
      </c>
      <c r="I343" s="13">
        <v>0</v>
      </c>
      <c r="J343" s="13">
        <v>0</v>
      </c>
      <c r="K343" s="13">
        <v>0</v>
      </c>
      <c r="L343" s="13">
        <v>0</v>
      </c>
      <c r="M343" s="13">
        <v>0</v>
      </c>
      <c r="N343" s="13">
        <v>0</v>
      </c>
      <c r="O343" s="13">
        <v>0</v>
      </c>
      <c r="P343" s="13">
        <v>0</v>
      </c>
      <c r="Q343" s="13">
        <v>0</v>
      </c>
      <c r="R343" s="13">
        <v>0</v>
      </c>
      <c r="S343" s="13">
        <v>0</v>
      </c>
      <c r="T343" s="13">
        <v>0</v>
      </c>
      <c r="U343" s="13">
        <v>0</v>
      </c>
      <c r="V343" s="13">
        <v>0</v>
      </c>
      <c r="W343" s="13">
        <v>0</v>
      </c>
      <c r="X343" s="13">
        <v>0</v>
      </c>
      <c r="Y343" s="13">
        <v>0</v>
      </c>
      <c r="Z343" s="13">
        <v>0</v>
      </c>
      <c r="AA343" s="5">
        <f t="shared" si="25"/>
        <v>0</v>
      </c>
      <c r="AB343" s="14" t="s">
        <v>37</v>
      </c>
    </row>
    <row r="344" spans="1:28" ht="14.25" customHeight="1" x14ac:dyDescent="0.2">
      <c r="A344" s="10" t="s">
        <v>38</v>
      </c>
      <c r="B344" s="13">
        <f t="array" ref="B344:Z344">TRANSPOSE(Heimwetter!C5763:C5787)</f>
        <v>0</v>
      </c>
      <c r="C344" s="13">
        <v>0</v>
      </c>
      <c r="D344" s="13">
        <v>0</v>
      </c>
      <c r="E344" s="13">
        <v>0</v>
      </c>
      <c r="F344" s="13">
        <v>0</v>
      </c>
      <c r="G344" s="13">
        <v>0</v>
      </c>
      <c r="H344" s="13">
        <v>0</v>
      </c>
      <c r="I344" s="13">
        <v>0</v>
      </c>
      <c r="J344" s="13">
        <v>0</v>
      </c>
      <c r="K344" s="13">
        <v>0</v>
      </c>
      <c r="L344" s="13">
        <v>0</v>
      </c>
      <c r="M344" s="13">
        <v>0</v>
      </c>
      <c r="N344" s="13">
        <v>0</v>
      </c>
      <c r="O344" s="13">
        <v>0</v>
      </c>
      <c r="P344" s="13">
        <v>0</v>
      </c>
      <c r="Q344" s="13">
        <v>0</v>
      </c>
      <c r="R344" s="13">
        <v>0</v>
      </c>
      <c r="S344" s="13">
        <v>0</v>
      </c>
      <c r="T344" s="13">
        <v>0</v>
      </c>
      <c r="U344" s="13">
        <v>0</v>
      </c>
      <c r="V344" s="13">
        <v>0</v>
      </c>
      <c r="W344" s="13">
        <v>0</v>
      </c>
      <c r="X344" s="13">
        <v>0</v>
      </c>
      <c r="Y344" s="13">
        <v>0</v>
      </c>
      <c r="Z344" s="13">
        <v>0</v>
      </c>
      <c r="AA344" s="5">
        <f t="shared" si="25"/>
        <v>0</v>
      </c>
      <c r="AB344" s="14" t="s">
        <v>38</v>
      </c>
    </row>
    <row r="345" spans="1:28" ht="14.25" customHeight="1" x14ac:dyDescent="0.2">
      <c r="A345" s="9" t="s">
        <v>39</v>
      </c>
      <c r="B345" s="13">
        <f t="array" ref="B345:Z345">TRANSPOSE(Heimwetter!C5787:C5811)</f>
        <v>0</v>
      </c>
      <c r="C345" s="13">
        <v>0</v>
      </c>
      <c r="D345" s="13">
        <v>0</v>
      </c>
      <c r="E345" s="13">
        <v>0</v>
      </c>
      <c r="F345" s="13">
        <v>0</v>
      </c>
      <c r="G345" s="13">
        <v>0</v>
      </c>
      <c r="H345" s="13">
        <v>0</v>
      </c>
      <c r="I345" s="13">
        <v>0</v>
      </c>
      <c r="J345" s="13">
        <v>0</v>
      </c>
      <c r="K345" s="13">
        <v>0</v>
      </c>
      <c r="L345" s="13">
        <v>0</v>
      </c>
      <c r="M345" s="13">
        <v>0</v>
      </c>
      <c r="N345" s="13">
        <v>0</v>
      </c>
      <c r="O345" s="13">
        <v>0</v>
      </c>
      <c r="P345" s="13">
        <v>0</v>
      </c>
      <c r="Q345" s="13">
        <v>0</v>
      </c>
      <c r="R345" s="13">
        <v>0</v>
      </c>
      <c r="S345" s="13">
        <v>0</v>
      </c>
      <c r="T345" s="13">
        <v>0</v>
      </c>
      <c r="U345" s="13">
        <v>0</v>
      </c>
      <c r="V345" s="13">
        <v>0</v>
      </c>
      <c r="W345" s="13">
        <v>0</v>
      </c>
      <c r="X345" s="13">
        <v>0</v>
      </c>
      <c r="Y345" s="13">
        <v>0</v>
      </c>
      <c r="Z345" s="13">
        <v>0</v>
      </c>
      <c r="AA345" s="5">
        <f t="shared" si="25"/>
        <v>0</v>
      </c>
      <c r="AB345" s="14" t="s">
        <v>39</v>
      </c>
    </row>
    <row r="346" spans="1:28" ht="14.25" customHeight="1" x14ac:dyDescent="0.2">
      <c r="A346" s="9" t="s">
        <v>40</v>
      </c>
      <c r="B346" s="13">
        <f t="array" ref="B346:Z346">TRANSPOSE(Heimwetter!C5811:C5835)</f>
        <v>0</v>
      </c>
      <c r="C346" s="13">
        <v>0</v>
      </c>
      <c r="D346" s="13">
        <v>0</v>
      </c>
      <c r="E346" s="13">
        <v>0</v>
      </c>
      <c r="F346" s="13">
        <v>0</v>
      </c>
      <c r="G346" s="13">
        <v>0</v>
      </c>
      <c r="H346" s="13">
        <v>0</v>
      </c>
      <c r="I346" s="13">
        <v>0</v>
      </c>
      <c r="J346" s="13">
        <v>0</v>
      </c>
      <c r="K346" s="13">
        <v>0</v>
      </c>
      <c r="L346" s="13">
        <v>0</v>
      </c>
      <c r="M346" s="13">
        <v>0</v>
      </c>
      <c r="N346" s="13">
        <v>0</v>
      </c>
      <c r="O346" s="13">
        <v>0</v>
      </c>
      <c r="P346" s="13">
        <v>0</v>
      </c>
      <c r="Q346" s="13">
        <v>0</v>
      </c>
      <c r="R346" s="13">
        <v>0</v>
      </c>
      <c r="S346" s="13">
        <v>0</v>
      </c>
      <c r="T346" s="13">
        <v>0</v>
      </c>
      <c r="U346" s="13">
        <v>0</v>
      </c>
      <c r="V346" s="13">
        <v>0</v>
      </c>
      <c r="W346" s="13">
        <v>0</v>
      </c>
      <c r="X346" s="13">
        <v>0</v>
      </c>
      <c r="Y346" s="13">
        <v>0</v>
      </c>
      <c r="Z346" s="13">
        <v>0</v>
      </c>
      <c r="AA346" s="5">
        <f t="shared" si="25"/>
        <v>0</v>
      </c>
      <c r="AB346" s="14" t="s">
        <v>40</v>
      </c>
    </row>
    <row r="347" spans="1:28" ht="14.25" customHeight="1" x14ac:dyDescent="0.2">
      <c r="A347" s="9" t="s">
        <v>10</v>
      </c>
      <c r="B347" s="13">
        <f t="array" ref="B347:Z347">TRANSPOSE(Heimwetter!C5835:C5859)</f>
        <v>0</v>
      </c>
      <c r="C347" s="13">
        <v>0</v>
      </c>
      <c r="D347" s="13">
        <v>0</v>
      </c>
      <c r="E347" s="13">
        <v>0</v>
      </c>
      <c r="F347" s="13">
        <v>0</v>
      </c>
      <c r="G347" s="13">
        <v>0</v>
      </c>
      <c r="H347" s="13">
        <v>0</v>
      </c>
      <c r="I347" s="13">
        <v>0</v>
      </c>
      <c r="J347" s="13">
        <v>0</v>
      </c>
      <c r="K347" s="13">
        <v>0</v>
      </c>
      <c r="L347" s="13">
        <v>0</v>
      </c>
      <c r="M347" s="13">
        <v>0</v>
      </c>
      <c r="N347" s="13">
        <v>0</v>
      </c>
      <c r="O347" s="13">
        <v>0</v>
      </c>
      <c r="P347" s="13">
        <v>0</v>
      </c>
      <c r="Q347" s="13">
        <v>0</v>
      </c>
      <c r="R347" s="13">
        <v>0</v>
      </c>
      <c r="S347" s="13">
        <v>0</v>
      </c>
      <c r="T347" s="13">
        <v>0</v>
      </c>
      <c r="U347" s="13">
        <v>0</v>
      </c>
      <c r="V347" s="13">
        <v>0</v>
      </c>
      <c r="W347" s="13">
        <v>0</v>
      </c>
      <c r="X347" s="13">
        <v>0</v>
      </c>
      <c r="Y347" s="13">
        <v>0</v>
      </c>
      <c r="Z347" s="13">
        <v>0</v>
      </c>
      <c r="AA347" s="5">
        <f t="shared" si="25"/>
        <v>0</v>
      </c>
      <c r="AB347" s="14" t="s">
        <v>10</v>
      </c>
    </row>
    <row r="348" spans="1:28" ht="14.25" customHeight="1" x14ac:dyDescent="0.2">
      <c r="A348" s="9"/>
      <c r="AA348" s="5"/>
      <c r="AB348" s="14"/>
    </row>
    <row r="349" spans="1:28" ht="14.25" customHeight="1" x14ac:dyDescent="0.2">
      <c r="A349" s="11" t="s">
        <v>41</v>
      </c>
      <c r="B349" s="5">
        <f t="shared" ref="B349:Z349" si="26">AVERAGE(B316:B347)</f>
        <v>0</v>
      </c>
      <c r="C349" s="5">
        <f t="shared" si="26"/>
        <v>0</v>
      </c>
      <c r="D349" s="5">
        <f t="shared" si="26"/>
        <v>0</v>
      </c>
      <c r="E349" s="5">
        <f t="shared" si="26"/>
        <v>0</v>
      </c>
      <c r="F349" s="5">
        <f t="shared" si="26"/>
        <v>0</v>
      </c>
      <c r="G349" s="5">
        <f t="shared" si="26"/>
        <v>0</v>
      </c>
      <c r="H349" s="5">
        <f t="shared" si="26"/>
        <v>0</v>
      </c>
      <c r="I349" s="5">
        <f t="shared" si="26"/>
        <v>0</v>
      </c>
      <c r="J349" s="5">
        <f t="shared" si="26"/>
        <v>0</v>
      </c>
      <c r="K349" s="5">
        <f t="shared" si="26"/>
        <v>0</v>
      </c>
      <c r="L349" s="5">
        <f t="shared" si="26"/>
        <v>0</v>
      </c>
      <c r="M349" s="5">
        <f t="shared" si="26"/>
        <v>0</v>
      </c>
      <c r="N349" s="5">
        <f t="shared" si="26"/>
        <v>0</v>
      </c>
      <c r="O349" s="5">
        <f t="shared" si="26"/>
        <v>0</v>
      </c>
      <c r="P349" s="5">
        <f t="shared" si="26"/>
        <v>0</v>
      </c>
      <c r="Q349" s="5">
        <f t="shared" si="26"/>
        <v>0</v>
      </c>
      <c r="R349" s="5">
        <f t="shared" si="26"/>
        <v>0</v>
      </c>
      <c r="S349" s="5">
        <f t="shared" si="26"/>
        <v>0</v>
      </c>
      <c r="T349" s="5">
        <f t="shared" si="26"/>
        <v>0</v>
      </c>
      <c r="U349" s="5">
        <f t="shared" si="26"/>
        <v>0</v>
      </c>
      <c r="V349" s="5">
        <f t="shared" si="26"/>
        <v>0</v>
      </c>
      <c r="W349" s="5">
        <f t="shared" si="26"/>
        <v>0</v>
      </c>
      <c r="X349" s="5">
        <f t="shared" si="26"/>
        <v>0</v>
      </c>
      <c r="Y349" s="5">
        <f t="shared" si="26"/>
        <v>0</v>
      </c>
      <c r="Z349" s="5">
        <f t="shared" si="26"/>
        <v>0</v>
      </c>
      <c r="AA349" s="5">
        <f>AVERAGE(AA316:AA346)</f>
        <v>0</v>
      </c>
    </row>
    <row r="350" spans="1:28" ht="14.25" customHeight="1" x14ac:dyDescent="0.2">
      <c r="A350" s="11" t="s">
        <v>42</v>
      </c>
      <c r="B350" s="5">
        <v>0</v>
      </c>
      <c r="C350" s="5">
        <v>1</v>
      </c>
      <c r="D350" s="5">
        <v>2</v>
      </c>
      <c r="E350" s="5">
        <v>3</v>
      </c>
      <c r="F350" s="5">
        <v>4</v>
      </c>
      <c r="G350" s="5">
        <v>5</v>
      </c>
      <c r="H350" s="5">
        <v>6</v>
      </c>
      <c r="I350" s="5">
        <v>7</v>
      </c>
      <c r="J350" s="5">
        <v>8</v>
      </c>
      <c r="K350" s="5">
        <v>9</v>
      </c>
      <c r="L350" s="5">
        <v>10</v>
      </c>
      <c r="M350" s="5">
        <v>11</v>
      </c>
      <c r="N350" s="5">
        <v>12</v>
      </c>
      <c r="O350" s="5">
        <v>13</v>
      </c>
      <c r="P350" s="5">
        <v>14</v>
      </c>
      <c r="Q350" s="5">
        <v>15</v>
      </c>
      <c r="R350" s="5">
        <v>16</v>
      </c>
      <c r="S350" s="5">
        <v>17</v>
      </c>
      <c r="T350" s="5">
        <v>18</v>
      </c>
      <c r="U350" s="5">
        <v>19</v>
      </c>
      <c r="V350" s="5">
        <v>20</v>
      </c>
      <c r="W350" s="5">
        <v>21</v>
      </c>
      <c r="X350" s="5">
        <v>22</v>
      </c>
      <c r="Y350" s="5">
        <v>23</v>
      </c>
      <c r="Z350" s="5">
        <v>24</v>
      </c>
      <c r="AA350" s="5" t="s">
        <v>9</v>
      </c>
    </row>
    <row r="351" spans="1:28" ht="14.25" customHeight="1" x14ac:dyDescent="0.2">
      <c r="A351" s="12" t="s">
        <v>43</v>
      </c>
      <c r="B351" s="5">
        <f>$AA$349</f>
        <v>0</v>
      </c>
      <c r="C351" s="5">
        <f t="shared" ref="C351:Z351" si="27">$AA$349</f>
        <v>0</v>
      </c>
      <c r="D351" s="5">
        <f t="shared" si="27"/>
        <v>0</v>
      </c>
      <c r="E351" s="5">
        <f t="shared" si="27"/>
        <v>0</v>
      </c>
      <c r="F351" s="5">
        <f t="shared" si="27"/>
        <v>0</v>
      </c>
      <c r="G351" s="5">
        <f t="shared" si="27"/>
        <v>0</v>
      </c>
      <c r="H351" s="5">
        <f t="shared" si="27"/>
        <v>0</v>
      </c>
      <c r="I351" s="5">
        <f t="shared" si="27"/>
        <v>0</v>
      </c>
      <c r="J351" s="5">
        <f t="shared" si="27"/>
        <v>0</v>
      </c>
      <c r="K351" s="5">
        <f t="shared" si="27"/>
        <v>0</v>
      </c>
      <c r="L351" s="5">
        <f t="shared" si="27"/>
        <v>0</v>
      </c>
      <c r="M351" s="5">
        <f t="shared" si="27"/>
        <v>0</v>
      </c>
      <c r="N351" s="5">
        <f t="shared" si="27"/>
        <v>0</v>
      </c>
      <c r="O351" s="5">
        <f t="shared" si="27"/>
        <v>0</v>
      </c>
      <c r="P351" s="5">
        <f t="shared" si="27"/>
        <v>0</v>
      </c>
      <c r="Q351" s="5">
        <f t="shared" si="27"/>
        <v>0</v>
      </c>
      <c r="R351" s="5">
        <f t="shared" si="27"/>
        <v>0</v>
      </c>
      <c r="S351" s="5">
        <f t="shared" si="27"/>
        <v>0</v>
      </c>
      <c r="T351" s="5">
        <f t="shared" si="27"/>
        <v>0</v>
      </c>
      <c r="U351" s="5">
        <f t="shared" si="27"/>
        <v>0</v>
      </c>
      <c r="V351" s="5">
        <f t="shared" si="27"/>
        <v>0</v>
      </c>
      <c r="W351" s="5">
        <f t="shared" si="27"/>
        <v>0</v>
      </c>
      <c r="X351" s="5">
        <f t="shared" si="27"/>
        <v>0</v>
      </c>
      <c r="Y351" s="5">
        <f t="shared" si="27"/>
        <v>0</v>
      </c>
      <c r="Z351" s="5">
        <f t="shared" si="27"/>
        <v>0</v>
      </c>
    </row>
    <row r="352" spans="1:28" ht="14.25" customHeight="1" x14ac:dyDescent="0.2">
      <c r="A352" s="6" t="s">
        <v>41</v>
      </c>
      <c r="B352" s="5">
        <f>B349</f>
        <v>0</v>
      </c>
      <c r="C352" s="5">
        <f t="shared" ref="C352:Z352" si="28">C349</f>
        <v>0</v>
      </c>
      <c r="D352" s="5">
        <f t="shared" si="28"/>
        <v>0</v>
      </c>
      <c r="E352" s="5">
        <f t="shared" si="28"/>
        <v>0</v>
      </c>
      <c r="F352" s="5">
        <f t="shared" si="28"/>
        <v>0</v>
      </c>
      <c r="G352" s="5">
        <f t="shared" si="28"/>
        <v>0</v>
      </c>
      <c r="H352" s="5">
        <f t="shared" si="28"/>
        <v>0</v>
      </c>
      <c r="I352" s="5">
        <f t="shared" si="28"/>
        <v>0</v>
      </c>
      <c r="J352" s="5">
        <f t="shared" si="28"/>
        <v>0</v>
      </c>
      <c r="K352" s="5">
        <f t="shared" si="28"/>
        <v>0</v>
      </c>
      <c r="L352" s="5">
        <f t="shared" si="28"/>
        <v>0</v>
      </c>
      <c r="M352" s="5">
        <f t="shared" si="28"/>
        <v>0</v>
      </c>
      <c r="N352" s="5">
        <f t="shared" si="28"/>
        <v>0</v>
      </c>
      <c r="O352" s="5">
        <f t="shared" si="28"/>
        <v>0</v>
      </c>
      <c r="P352" s="5">
        <f t="shared" si="28"/>
        <v>0</v>
      </c>
      <c r="Q352" s="5">
        <f t="shared" si="28"/>
        <v>0</v>
      </c>
      <c r="R352" s="5">
        <f t="shared" si="28"/>
        <v>0</v>
      </c>
      <c r="S352" s="5">
        <f t="shared" si="28"/>
        <v>0</v>
      </c>
      <c r="T352" s="5">
        <f t="shared" si="28"/>
        <v>0</v>
      </c>
      <c r="U352" s="5">
        <f t="shared" si="28"/>
        <v>0</v>
      </c>
      <c r="V352" s="5">
        <f t="shared" si="28"/>
        <v>0</v>
      </c>
      <c r="W352" s="5">
        <f t="shared" si="28"/>
        <v>0</v>
      </c>
      <c r="X352" s="5">
        <f t="shared" si="28"/>
        <v>0</v>
      </c>
      <c r="Y352" s="5">
        <f t="shared" si="28"/>
        <v>0</v>
      </c>
      <c r="Z352" s="5">
        <f t="shared" si="28"/>
        <v>0</v>
      </c>
    </row>
    <row r="355" spans="1:28" ht="14.25" customHeight="1" x14ac:dyDescent="0.2">
      <c r="B355" s="5"/>
      <c r="E355" s="5" t="s">
        <v>4</v>
      </c>
      <c r="G355" s="13" t="s">
        <v>51</v>
      </c>
      <c r="J355" s="5" t="s">
        <v>6</v>
      </c>
      <c r="L355" s="235">
        <v>2012</v>
      </c>
    </row>
    <row r="357" spans="1:28" ht="14.25" customHeight="1" x14ac:dyDescent="0.2">
      <c r="G357" s="5" t="s">
        <v>7</v>
      </c>
    </row>
    <row r="358" spans="1:28" ht="14.25" customHeight="1" x14ac:dyDescent="0.2">
      <c r="AB358" s="7" t="s">
        <v>8</v>
      </c>
    </row>
    <row r="359" spans="1:28" ht="14.25" customHeight="1" x14ac:dyDescent="0.2">
      <c r="A359" s="9"/>
      <c r="B359" s="13">
        <v>0</v>
      </c>
      <c r="C359" s="13">
        <v>1</v>
      </c>
      <c r="D359" s="13">
        <v>2</v>
      </c>
      <c r="E359" s="13">
        <v>3</v>
      </c>
      <c r="F359" s="13">
        <v>4</v>
      </c>
      <c r="G359" s="13">
        <v>5</v>
      </c>
      <c r="H359" s="13">
        <v>6</v>
      </c>
      <c r="I359" s="13">
        <v>7</v>
      </c>
      <c r="J359" s="13">
        <v>8</v>
      </c>
      <c r="K359" s="13">
        <v>9</v>
      </c>
      <c r="L359" s="13">
        <v>10</v>
      </c>
      <c r="M359" s="13">
        <v>11</v>
      </c>
      <c r="N359" s="13">
        <v>12</v>
      </c>
      <c r="O359" s="13">
        <v>13</v>
      </c>
      <c r="P359" s="13">
        <v>14</v>
      </c>
      <c r="Q359" s="13">
        <v>15</v>
      </c>
      <c r="R359" s="13">
        <v>16</v>
      </c>
      <c r="S359" s="13">
        <v>17</v>
      </c>
      <c r="T359" s="13">
        <v>18</v>
      </c>
      <c r="U359" s="13">
        <v>19</v>
      </c>
      <c r="V359" s="13">
        <v>20</v>
      </c>
      <c r="W359" s="13">
        <v>21</v>
      </c>
      <c r="X359" s="13">
        <v>22</v>
      </c>
      <c r="Y359" s="13">
        <v>23</v>
      </c>
      <c r="Z359" s="13">
        <v>24</v>
      </c>
      <c r="AA359" s="13" t="s">
        <v>9</v>
      </c>
    </row>
    <row r="360" spans="1:28" ht="14.25" customHeight="1" x14ac:dyDescent="0.2">
      <c r="A360" s="9" t="s">
        <v>10</v>
      </c>
      <c r="B360" s="13">
        <f t="array" ref="B360:Z360">TRANSPOSE(Heimwetter!C5835:C5859)</f>
        <v>0</v>
      </c>
      <c r="C360" s="13">
        <v>0</v>
      </c>
      <c r="D360" s="13">
        <v>0</v>
      </c>
      <c r="E360" s="13">
        <v>0</v>
      </c>
      <c r="F360" s="13">
        <v>0</v>
      </c>
      <c r="G360" s="13">
        <v>0</v>
      </c>
      <c r="H360" s="13">
        <v>0</v>
      </c>
      <c r="I360" s="13">
        <v>0</v>
      </c>
      <c r="J360" s="13">
        <v>0</v>
      </c>
      <c r="K360" s="13">
        <v>0</v>
      </c>
      <c r="L360" s="13">
        <v>0</v>
      </c>
      <c r="M360" s="13">
        <v>0</v>
      </c>
      <c r="N360" s="13">
        <v>0</v>
      </c>
      <c r="O360" s="13">
        <v>0</v>
      </c>
      <c r="P360" s="13">
        <v>0</v>
      </c>
      <c r="Q360" s="13">
        <v>0</v>
      </c>
      <c r="R360" s="13">
        <v>0</v>
      </c>
      <c r="S360" s="13">
        <v>0</v>
      </c>
      <c r="T360" s="13">
        <v>0</v>
      </c>
      <c r="U360" s="13">
        <v>0</v>
      </c>
      <c r="V360" s="13">
        <v>0</v>
      </c>
      <c r="W360" s="13">
        <v>0</v>
      </c>
      <c r="X360" s="13">
        <v>0</v>
      </c>
      <c r="Y360" s="13">
        <v>0</v>
      </c>
      <c r="Z360" s="13">
        <v>0</v>
      </c>
      <c r="AA360" s="13">
        <f>AVERAGE(B360:Z360)</f>
        <v>0</v>
      </c>
      <c r="AB360" s="14" t="s">
        <v>10</v>
      </c>
    </row>
    <row r="361" spans="1:28" ht="14.25" customHeight="1" x14ac:dyDescent="0.2">
      <c r="A361" s="10" t="s">
        <v>11</v>
      </c>
      <c r="B361" s="13">
        <f t="array" ref="B361:Z361">TRANSPOSE(Heimwetter!C5859:C5883)</f>
        <v>0</v>
      </c>
      <c r="C361" s="13">
        <v>0</v>
      </c>
      <c r="D361" s="13">
        <v>0</v>
      </c>
      <c r="E361" s="13">
        <v>0</v>
      </c>
      <c r="F361" s="13">
        <v>0</v>
      </c>
      <c r="G361" s="13">
        <v>0</v>
      </c>
      <c r="H361" s="13">
        <v>0</v>
      </c>
      <c r="I361" s="13">
        <v>0</v>
      </c>
      <c r="J361" s="13">
        <v>0</v>
      </c>
      <c r="K361" s="13">
        <v>0</v>
      </c>
      <c r="L361" s="13">
        <v>0</v>
      </c>
      <c r="M361" s="13">
        <v>0</v>
      </c>
      <c r="N361" s="13">
        <v>0</v>
      </c>
      <c r="O361" s="13">
        <v>0</v>
      </c>
      <c r="P361" s="13">
        <v>0</v>
      </c>
      <c r="Q361" s="13">
        <v>0</v>
      </c>
      <c r="R361" s="13">
        <v>0</v>
      </c>
      <c r="S361" s="13">
        <v>0</v>
      </c>
      <c r="T361" s="13">
        <v>0</v>
      </c>
      <c r="U361" s="13">
        <v>0</v>
      </c>
      <c r="V361" s="13">
        <v>0</v>
      </c>
      <c r="W361" s="13">
        <v>0</v>
      </c>
      <c r="X361" s="13">
        <v>0</v>
      </c>
      <c r="Y361" s="13">
        <v>0</v>
      </c>
      <c r="Z361" s="13">
        <v>0</v>
      </c>
      <c r="AA361" s="13">
        <f t="shared" ref="AA361:AA390" si="29">AVERAGE(B361:Z361)</f>
        <v>0</v>
      </c>
      <c r="AB361" s="14" t="s">
        <v>11</v>
      </c>
    </row>
    <row r="362" spans="1:28" ht="14.25" customHeight="1" x14ac:dyDescent="0.2">
      <c r="A362" s="10" t="s">
        <v>12</v>
      </c>
      <c r="B362" s="13">
        <f t="array" ref="B362:Z362">TRANSPOSE(Heimwetter!C5883:C5907)</f>
        <v>0</v>
      </c>
      <c r="C362" s="13">
        <v>0</v>
      </c>
      <c r="D362" s="13">
        <v>0</v>
      </c>
      <c r="E362" s="13">
        <v>0</v>
      </c>
      <c r="F362" s="13">
        <v>0</v>
      </c>
      <c r="G362" s="13"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3">
        <v>0</v>
      </c>
      <c r="Q362" s="13">
        <v>0</v>
      </c>
      <c r="R362" s="13">
        <v>0</v>
      </c>
      <c r="S362" s="13">
        <v>0</v>
      </c>
      <c r="T362" s="13">
        <v>0</v>
      </c>
      <c r="U362" s="13">
        <v>0</v>
      </c>
      <c r="V362" s="13">
        <v>0</v>
      </c>
      <c r="W362" s="13">
        <v>0</v>
      </c>
      <c r="X362" s="13">
        <v>0</v>
      </c>
      <c r="Y362" s="13">
        <v>0</v>
      </c>
      <c r="Z362" s="13">
        <v>0</v>
      </c>
      <c r="AA362" s="13">
        <f t="shared" si="29"/>
        <v>0</v>
      </c>
      <c r="AB362" s="14" t="s">
        <v>12</v>
      </c>
    </row>
    <row r="363" spans="1:28" ht="14.25" customHeight="1" x14ac:dyDescent="0.2">
      <c r="A363" s="10" t="s">
        <v>13</v>
      </c>
      <c r="B363" s="13">
        <f t="array" ref="B363:Z363">TRANSPOSE(Heimwetter!C5907:C5931)</f>
        <v>0</v>
      </c>
      <c r="C363" s="13">
        <v>0</v>
      </c>
      <c r="D363" s="13">
        <v>0</v>
      </c>
      <c r="E363" s="13">
        <v>0</v>
      </c>
      <c r="F363" s="13">
        <v>0</v>
      </c>
      <c r="G363" s="13">
        <v>0</v>
      </c>
      <c r="H363" s="13">
        <v>0</v>
      </c>
      <c r="I363" s="13">
        <v>0</v>
      </c>
      <c r="J363" s="13">
        <v>0</v>
      </c>
      <c r="K363" s="13">
        <v>0</v>
      </c>
      <c r="L363" s="13">
        <v>0</v>
      </c>
      <c r="M363" s="13">
        <v>0</v>
      </c>
      <c r="N363" s="13">
        <v>0</v>
      </c>
      <c r="O363" s="13">
        <v>0</v>
      </c>
      <c r="P363" s="13">
        <v>0</v>
      </c>
      <c r="Q363" s="13">
        <v>0</v>
      </c>
      <c r="R363" s="13">
        <v>0</v>
      </c>
      <c r="S363" s="13">
        <v>0</v>
      </c>
      <c r="T363" s="13">
        <v>0</v>
      </c>
      <c r="U363" s="13">
        <v>0</v>
      </c>
      <c r="V363" s="13">
        <v>0</v>
      </c>
      <c r="W363" s="13">
        <v>0</v>
      </c>
      <c r="X363" s="13">
        <v>0</v>
      </c>
      <c r="Y363" s="13">
        <v>0</v>
      </c>
      <c r="Z363" s="13">
        <v>0</v>
      </c>
      <c r="AA363" s="13">
        <f t="shared" si="29"/>
        <v>0</v>
      </c>
      <c r="AB363" s="14" t="s">
        <v>13</v>
      </c>
    </row>
    <row r="364" spans="1:28" ht="14.25" customHeight="1" x14ac:dyDescent="0.2">
      <c r="A364" s="9" t="s">
        <v>14</v>
      </c>
      <c r="B364" s="13">
        <f t="array" ref="B364:Z364">TRANSPOSE(Heimwetter!C5931:C5955)</f>
        <v>0</v>
      </c>
      <c r="C364" s="13">
        <v>0</v>
      </c>
      <c r="D364" s="13">
        <v>0</v>
      </c>
      <c r="E364" s="13">
        <v>0</v>
      </c>
      <c r="F364" s="13">
        <v>0</v>
      </c>
      <c r="G364" s="13">
        <v>0</v>
      </c>
      <c r="H364" s="13">
        <v>0</v>
      </c>
      <c r="I364" s="13">
        <v>0</v>
      </c>
      <c r="J364" s="13">
        <v>0</v>
      </c>
      <c r="K364" s="13">
        <v>0</v>
      </c>
      <c r="L364" s="13">
        <v>0</v>
      </c>
      <c r="M364" s="13">
        <v>0</v>
      </c>
      <c r="N364" s="13">
        <v>0</v>
      </c>
      <c r="O364" s="13">
        <v>0</v>
      </c>
      <c r="P364" s="13">
        <v>0</v>
      </c>
      <c r="Q364" s="13">
        <v>0</v>
      </c>
      <c r="R364" s="13">
        <v>0</v>
      </c>
      <c r="S364" s="13">
        <v>0</v>
      </c>
      <c r="T364" s="13">
        <v>0</v>
      </c>
      <c r="U364" s="13">
        <v>0</v>
      </c>
      <c r="V364" s="13">
        <v>0</v>
      </c>
      <c r="W364" s="13">
        <v>0</v>
      </c>
      <c r="X364" s="13">
        <v>0</v>
      </c>
      <c r="Y364" s="13">
        <v>0</v>
      </c>
      <c r="Z364" s="13">
        <v>0</v>
      </c>
      <c r="AA364" s="13">
        <f t="shared" si="29"/>
        <v>0</v>
      </c>
      <c r="AB364" s="14" t="s">
        <v>14</v>
      </c>
    </row>
    <row r="365" spans="1:28" ht="14.25" customHeight="1" x14ac:dyDescent="0.2">
      <c r="A365" s="10" t="s">
        <v>15</v>
      </c>
      <c r="B365" s="13">
        <f t="array" ref="B365:Z365">TRANSPOSE(Heimwetter!C5955:C5979)</f>
        <v>0</v>
      </c>
      <c r="C365" s="13">
        <v>0</v>
      </c>
      <c r="D365" s="13">
        <v>0</v>
      </c>
      <c r="E365" s="13">
        <v>0</v>
      </c>
      <c r="F365" s="13">
        <v>0</v>
      </c>
      <c r="G365" s="13">
        <v>0</v>
      </c>
      <c r="H365" s="13">
        <v>0</v>
      </c>
      <c r="I365" s="13">
        <v>0</v>
      </c>
      <c r="J365" s="13">
        <v>0</v>
      </c>
      <c r="K365" s="13">
        <v>0</v>
      </c>
      <c r="L365" s="13">
        <v>0</v>
      </c>
      <c r="M365" s="13">
        <v>0</v>
      </c>
      <c r="N365" s="13">
        <v>0</v>
      </c>
      <c r="O365" s="13">
        <v>0</v>
      </c>
      <c r="P365" s="13">
        <v>0</v>
      </c>
      <c r="Q365" s="13">
        <v>0</v>
      </c>
      <c r="R365" s="13">
        <v>0</v>
      </c>
      <c r="S365" s="13">
        <v>0</v>
      </c>
      <c r="T365" s="13">
        <v>0</v>
      </c>
      <c r="U365" s="13">
        <v>0</v>
      </c>
      <c r="V365" s="13">
        <v>0</v>
      </c>
      <c r="W365" s="13">
        <v>0</v>
      </c>
      <c r="X365" s="13">
        <v>0</v>
      </c>
      <c r="Y365" s="13">
        <v>0</v>
      </c>
      <c r="Z365" s="13">
        <v>0</v>
      </c>
      <c r="AA365" s="13">
        <f t="shared" si="29"/>
        <v>0</v>
      </c>
      <c r="AB365" s="14" t="s">
        <v>15</v>
      </c>
    </row>
    <row r="366" spans="1:28" ht="14.25" customHeight="1" x14ac:dyDescent="0.2">
      <c r="A366" s="10" t="s">
        <v>16</v>
      </c>
      <c r="B366" s="13">
        <f t="array" ref="B366:Z366">TRANSPOSE(Heimwetter!C5979:C6003)</f>
        <v>0</v>
      </c>
      <c r="C366" s="13">
        <v>0</v>
      </c>
      <c r="D366" s="13">
        <v>0</v>
      </c>
      <c r="E366" s="13">
        <v>0</v>
      </c>
      <c r="F366" s="13">
        <v>0</v>
      </c>
      <c r="G366" s="13">
        <v>0</v>
      </c>
      <c r="H366" s="13">
        <v>0</v>
      </c>
      <c r="I366" s="13">
        <v>0</v>
      </c>
      <c r="J366" s="13">
        <v>0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3">
        <v>0</v>
      </c>
      <c r="Q366" s="13">
        <v>0</v>
      </c>
      <c r="R366" s="13">
        <v>0</v>
      </c>
      <c r="S366" s="13">
        <v>0</v>
      </c>
      <c r="T366" s="13">
        <v>0</v>
      </c>
      <c r="U366" s="13">
        <v>0</v>
      </c>
      <c r="V366" s="13">
        <v>0</v>
      </c>
      <c r="W366" s="13">
        <v>0</v>
      </c>
      <c r="X366" s="13">
        <v>0</v>
      </c>
      <c r="Y366" s="13">
        <v>0</v>
      </c>
      <c r="Z366" s="13">
        <v>0</v>
      </c>
      <c r="AA366" s="13">
        <f t="shared" si="29"/>
        <v>0</v>
      </c>
      <c r="AB366" s="14" t="s">
        <v>16</v>
      </c>
    </row>
    <row r="367" spans="1:28" ht="14.25" customHeight="1" x14ac:dyDescent="0.2">
      <c r="A367" s="10" t="s">
        <v>17</v>
      </c>
      <c r="B367" s="13">
        <f t="array" ref="B367:Z367">TRANSPOSE(Heimwetter!C6003:C6027)</f>
        <v>0</v>
      </c>
      <c r="C367" s="13">
        <v>0</v>
      </c>
      <c r="D367" s="13">
        <v>0</v>
      </c>
      <c r="E367" s="13">
        <v>0</v>
      </c>
      <c r="F367" s="13">
        <v>0</v>
      </c>
      <c r="G367" s="13">
        <v>0</v>
      </c>
      <c r="H367" s="13">
        <v>0</v>
      </c>
      <c r="I367" s="13">
        <v>0</v>
      </c>
      <c r="J367" s="13">
        <v>0</v>
      </c>
      <c r="K367" s="13">
        <v>0</v>
      </c>
      <c r="L367" s="13">
        <v>0</v>
      </c>
      <c r="M367" s="13">
        <v>0</v>
      </c>
      <c r="N367" s="13">
        <v>0</v>
      </c>
      <c r="O367" s="13">
        <v>0</v>
      </c>
      <c r="P367" s="13">
        <v>0</v>
      </c>
      <c r="Q367" s="13">
        <v>0</v>
      </c>
      <c r="R367" s="13">
        <v>0</v>
      </c>
      <c r="S367" s="13">
        <v>0</v>
      </c>
      <c r="T367" s="13">
        <v>0</v>
      </c>
      <c r="U367" s="13">
        <v>0</v>
      </c>
      <c r="V367" s="13">
        <v>0</v>
      </c>
      <c r="W367" s="13">
        <v>0</v>
      </c>
      <c r="X367" s="13">
        <v>0</v>
      </c>
      <c r="Y367" s="13">
        <v>0</v>
      </c>
      <c r="Z367" s="13">
        <v>0</v>
      </c>
      <c r="AA367" s="13">
        <f t="shared" si="29"/>
        <v>0</v>
      </c>
      <c r="AB367" s="14" t="s">
        <v>17</v>
      </c>
    </row>
    <row r="368" spans="1:28" ht="14.25" customHeight="1" x14ac:dyDescent="0.2">
      <c r="A368" s="10" t="s">
        <v>18</v>
      </c>
      <c r="B368" s="13">
        <f t="array" ref="B368:Z368">TRANSPOSE(Heimwetter!C6027:C6051)</f>
        <v>0</v>
      </c>
      <c r="C368" s="13">
        <v>0</v>
      </c>
      <c r="D368" s="13">
        <v>0</v>
      </c>
      <c r="E368" s="13">
        <v>0</v>
      </c>
      <c r="F368" s="13">
        <v>0</v>
      </c>
      <c r="G368" s="13">
        <v>0</v>
      </c>
      <c r="H368" s="13">
        <v>0</v>
      </c>
      <c r="I368" s="13">
        <v>0</v>
      </c>
      <c r="J368" s="13">
        <v>0</v>
      </c>
      <c r="K368" s="13">
        <v>0</v>
      </c>
      <c r="L368" s="13">
        <v>0</v>
      </c>
      <c r="M368" s="13">
        <v>0</v>
      </c>
      <c r="N368" s="13">
        <v>0</v>
      </c>
      <c r="O368" s="13">
        <v>0</v>
      </c>
      <c r="P368" s="13">
        <v>0</v>
      </c>
      <c r="Q368" s="13">
        <v>0</v>
      </c>
      <c r="R368" s="13">
        <v>0</v>
      </c>
      <c r="S368" s="13">
        <v>0</v>
      </c>
      <c r="T368" s="13">
        <v>0</v>
      </c>
      <c r="U368" s="13">
        <v>0</v>
      </c>
      <c r="V368" s="13">
        <v>0</v>
      </c>
      <c r="W368" s="13">
        <v>0</v>
      </c>
      <c r="X368" s="13">
        <v>0</v>
      </c>
      <c r="Y368" s="13">
        <v>0</v>
      </c>
      <c r="Z368" s="13">
        <v>0</v>
      </c>
      <c r="AA368" s="13">
        <f t="shared" si="29"/>
        <v>0</v>
      </c>
      <c r="AB368" s="14" t="s">
        <v>18</v>
      </c>
    </row>
    <row r="369" spans="1:28" ht="14.25" customHeight="1" x14ac:dyDescent="0.2">
      <c r="A369" s="10" t="s">
        <v>19</v>
      </c>
      <c r="B369" s="13">
        <f t="array" ref="B369:Z369">TRANSPOSE(Heimwetter!C6051:C6075)</f>
        <v>0</v>
      </c>
      <c r="C369" s="13">
        <v>0</v>
      </c>
      <c r="D369" s="13">
        <v>0</v>
      </c>
      <c r="E369" s="13">
        <v>0</v>
      </c>
      <c r="F369" s="13">
        <v>0</v>
      </c>
      <c r="G369" s="13">
        <v>0</v>
      </c>
      <c r="H369" s="13">
        <v>0</v>
      </c>
      <c r="I369" s="13">
        <v>0</v>
      </c>
      <c r="J369" s="13">
        <v>0</v>
      </c>
      <c r="K369" s="13">
        <v>0</v>
      </c>
      <c r="L369" s="13">
        <v>0</v>
      </c>
      <c r="M369" s="13">
        <v>0</v>
      </c>
      <c r="N369" s="13">
        <v>0</v>
      </c>
      <c r="O369" s="13">
        <v>0</v>
      </c>
      <c r="P369" s="13">
        <v>0</v>
      </c>
      <c r="Q369" s="13">
        <v>0</v>
      </c>
      <c r="R369" s="13">
        <v>0</v>
      </c>
      <c r="S369" s="13">
        <v>0</v>
      </c>
      <c r="T369" s="13">
        <v>0</v>
      </c>
      <c r="U369" s="13">
        <v>0</v>
      </c>
      <c r="V369" s="13">
        <v>0</v>
      </c>
      <c r="W369" s="13">
        <v>0</v>
      </c>
      <c r="X369" s="13">
        <v>0</v>
      </c>
      <c r="Y369" s="13">
        <v>0</v>
      </c>
      <c r="Z369" s="13">
        <v>0</v>
      </c>
      <c r="AA369" s="13">
        <f t="shared" si="29"/>
        <v>0</v>
      </c>
      <c r="AB369" s="14" t="s">
        <v>19</v>
      </c>
    </row>
    <row r="370" spans="1:28" ht="14.25" customHeight="1" x14ac:dyDescent="0.2">
      <c r="A370" s="10" t="s">
        <v>20</v>
      </c>
      <c r="B370" s="13">
        <f t="array" ref="B370:Z370">TRANSPOSE(Heimwetter!C6075:C6099)</f>
        <v>0</v>
      </c>
      <c r="C370" s="13">
        <v>0</v>
      </c>
      <c r="D370" s="13">
        <v>0</v>
      </c>
      <c r="E370" s="13">
        <v>0</v>
      </c>
      <c r="F370" s="13">
        <v>0</v>
      </c>
      <c r="G370" s="13">
        <v>0</v>
      </c>
      <c r="H370" s="13">
        <v>0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13">
        <v>0</v>
      </c>
      <c r="O370" s="13">
        <v>0</v>
      </c>
      <c r="P370" s="13">
        <v>0</v>
      </c>
      <c r="Q370" s="13">
        <v>0</v>
      </c>
      <c r="R370" s="13">
        <v>0</v>
      </c>
      <c r="S370" s="13">
        <v>0</v>
      </c>
      <c r="T370" s="13">
        <v>0</v>
      </c>
      <c r="U370" s="13">
        <v>0</v>
      </c>
      <c r="V370" s="13">
        <v>0</v>
      </c>
      <c r="W370" s="13">
        <v>0</v>
      </c>
      <c r="X370" s="13">
        <v>0</v>
      </c>
      <c r="Y370" s="13">
        <v>0</v>
      </c>
      <c r="Z370" s="13">
        <v>0</v>
      </c>
      <c r="AA370" s="13">
        <f t="shared" si="29"/>
        <v>0</v>
      </c>
      <c r="AB370" s="14" t="s">
        <v>20</v>
      </c>
    </row>
    <row r="371" spans="1:28" ht="14.25" customHeight="1" x14ac:dyDescent="0.2">
      <c r="A371" s="10" t="s">
        <v>21</v>
      </c>
      <c r="B371" s="13">
        <f t="array" ref="B371:Z371">TRANSPOSE(Heimwetter!C6099:C6123)</f>
        <v>0</v>
      </c>
      <c r="C371" s="13">
        <v>0</v>
      </c>
      <c r="D371" s="13">
        <v>0</v>
      </c>
      <c r="E371" s="13">
        <v>0</v>
      </c>
      <c r="F371" s="13">
        <v>0</v>
      </c>
      <c r="G371" s="13">
        <v>0</v>
      </c>
      <c r="H371" s="13">
        <v>0</v>
      </c>
      <c r="I371" s="13">
        <v>0</v>
      </c>
      <c r="J371" s="13">
        <v>0</v>
      </c>
      <c r="K371" s="13">
        <v>0</v>
      </c>
      <c r="L371" s="13">
        <v>0</v>
      </c>
      <c r="M371" s="13">
        <v>0</v>
      </c>
      <c r="N371" s="13">
        <v>0</v>
      </c>
      <c r="O371" s="13">
        <v>0</v>
      </c>
      <c r="P371" s="13">
        <v>0</v>
      </c>
      <c r="Q371" s="13">
        <v>0</v>
      </c>
      <c r="R371" s="13">
        <v>0</v>
      </c>
      <c r="S371" s="13">
        <v>0</v>
      </c>
      <c r="T371" s="13">
        <v>0</v>
      </c>
      <c r="U371" s="13">
        <v>0</v>
      </c>
      <c r="V371" s="13">
        <v>0</v>
      </c>
      <c r="W371" s="13">
        <v>0</v>
      </c>
      <c r="X371" s="13">
        <v>0</v>
      </c>
      <c r="Y371" s="13">
        <v>0</v>
      </c>
      <c r="Z371" s="13">
        <v>0</v>
      </c>
      <c r="AA371" s="13">
        <f t="shared" si="29"/>
        <v>0</v>
      </c>
      <c r="AB371" s="14" t="s">
        <v>21</v>
      </c>
    </row>
    <row r="372" spans="1:28" ht="14.25" customHeight="1" x14ac:dyDescent="0.2">
      <c r="A372" s="10" t="s">
        <v>22</v>
      </c>
      <c r="B372" s="13">
        <f t="array" ref="B372:Z372">TRANSPOSE(Heimwetter!C6123:C6147)</f>
        <v>0</v>
      </c>
      <c r="C372" s="13">
        <v>0</v>
      </c>
      <c r="D372" s="13">
        <v>0</v>
      </c>
      <c r="E372" s="13">
        <v>0</v>
      </c>
      <c r="F372" s="13">
        <v>0</v>
      </c>
      <c r="G372" s="13">
        <v>0</v>
      </c>
      <c r="H372" s="13">
        <v>0</v>
      </c>
      <c r="I372" s="13">
        <v>0</v>
      </c>
      <c r="J372" s="13">
        <v>0</v>
      </c>
      <c r="K372" s="13">
        <v>0</v>
      </c>
      <c r="L372" s="13">
        <v>0</v>
      </c>
      <c r="M372" s="13">
        <v>0</v>
      </c>
      <c r="N372" s="13">
        <v>0</v>
      </c>
      <c r="O372" s="13">
        <v>0</v>
      </c>
      <c r="P372" s="13">
        <v>0</v>
      </c>
      <c r="Q372" s="13">
        <v>0</v>
      </c>
      <c r="R372" s="13">
        <v>0</v>
      </c>
      <c r="S372" s="13">
        <v>0</v>
      </c>
      <c r="T372" s="13">
        <v>0</v>
      </c>
      <c r="U372" s="13">
        <v>0</v>
      </c>
      <c r="V372" s="13">
        <v>0</v>
      </c>
      <c r="W372" s="13">
        <v>0</v>
      </c>
      <c r="X372" s="13">
        <v>0</v>
      </c>
      <c r="Y372" s="13">
        <v>0</v>
      </c>
      <c r="Z372" s="13">
        <v>0</v>
      </c>
      <c r="AA372" s="13">
        <f t="shared" si="29"/>
        <v>0</v>
      </c>
      <c r="AB372" s="14" t="s">
        <v>22</v>
      </c>
    </row>
    <row r="373" spans="1:28" ht="14.25" customHeight="1" x14ac:dyDescent="0.2">
      <c r="A373" s="10" t="s">
        <v>23</v>
      </c>
      <c r="B373" s="13">
        <f t="array" ref="B373:Z373">TRANSPOSE(Heimwetter!C6147:C6171)</f>
        <v>0</v>
      </c>
      <c r="C373" s="13">
        <v>0</v>
      </c>
      <c r="D373" s="13">
        <v>0</v>
      </c>
      <c r="E373" s="13">
        <v>0</v>
      </c>
      <c r="F373" s="13">
        <v>0</v>
      </c>
      <c r="G373" s="13">
        <v>0</v>
      </c>
      <c r="H373" s="13">
        <v>0</v>
      </c>
      <c r="I373" s="13">
        <v>0</v>
      </c>
      <c r="J373" s="13">
        <v>0</v>
      </c>
      <c r="K373" s="13">
        <v>0</v>
      </c>
      <c r="L373" s="13">
        <v>0</v>
      </c>
      <c r="M373" s="13">
        <v>0</v>
      </c>
      <c r="N373" s="13">
        <v>0</v>
      </c>
      <c r="O373" s="13">
        <v>0</v>
      </c>
      <c r="P373" s="13">
        <v>0</v>
      </c>
      <c r="Q373" s="13">
        <v>0</v>
      </c>
      <c r="R373" s="13">
        <v>0</v>
      </c>
      <c r="S373" s="13">
        <v>0</v>
      </c>
      <c r="T373" s="13">
        <v>0</v>
      </c>
      <c r="U373" s="13">
        <v>0</v>
      </c>
      <c r="V373" s="13">
        <v>0</v>
      </c>
      <c r="W373" s="13">
        <v>0</v>
      </c>
      <c r="X373" s="13">
        <v>0</v>
      </c>
      <c r="Y373" s="13">
        <v>0</v>
      </c>
      <c r="Z373" s="13">
        <v>0</v>
      </c>
      <c r="AA373" s="13">
        <f t="shared" si="29"/>
        <v>0</v>
      </c>
      <c r="AB373" s="14" t="s">
        <v>23</v>
      </c>
    </row>
    <row r="374" spans="1:28" ht="14.25" customHeight="1" x14ac:dyDescent="0.2">
      <c r="A374" s="10" t="s">
        <v>24</v>
      </c>
      <c r="B374" s="13">
        <f t="array" ref="B374:Z374">TRANSPOSE(Heimwetter!C6171:C6195)</f>
        <v>0</v>
      </c>
      <c r="C374" s="13">
        <v>0</v>
      </c>
      <c r="D374" s="13">
        <v>0</v>
      </c>
      <c r="E374" s="13">
        <v>0</v>
      </c>
      <c r="F374" s="13">
        <v>0</v>
      </c>
      <c r="G374" s="13">
        <v>0</v>
      </c>
      <c r="H374" s="13">
        <v>0</v>
      </c>
      <c r="I374" s="13">
        <v>0</v>
      </c>
      <c r="J374" s="13">
        <v>0</v>
      </c>
      <c r="K374" s="13">
        <v>0</v>
      </c>
      <c r="L374" s="13">
        <v>0</v>
      </c>
      <c r="M374" s="13">
        <v>0</v>
      </c>
      <c r="N374" s="13">
        <v>0</v>
      </c>
      <c r="O374" s="13">
        <v>0</v>
      </c>
      <c r="P374" s="13">
        <v>0</v>
      </c>
      <c r="Q374" s="13">
        <v>0</v>
      </c>
      <c r="R374" s="13">
        <v>0</v>
      </c>
      <c r="S374" s="13">
        <v>0</v>
      </c>
      <c r="T374" s="13">
        <v>0</v>
      </c>
      <c r="U374" s="13">
        <v>0</v>
      </c>
      <c r="V374" s="13">
        <v>0</v>
      </c>
      <c r="W374" s="13">
        <v>0</v>
      </c>
      <c r="X374" s="13">
        <v>0</v>
      </c>
      <c r="Y374" s="13">
        <v>0</v>
      </c>
      <c r="Z374" s="13">
        <v>0</v>
      </c>
      <c r="AA374" s="13">
        <f t="shared" si="29"/>
        <v>0</v>
      </c>
      <c r="AB374" s="14" t="s">
        <v>24</v>
      </c>
    </row>
    <row r="375" spans="1:28" ht="14.25" customHeight="1" x14ac:dyDescent="0.2">
      <c r="A375" s="10" t="s">
        <v>25</v>
      </c>
      <c r="B375" s="13">
        <f t="array" ref="B375:Z375">TRANSPOSE(Heimwetter!C6195:C6219)</f>
        <v>0</v>
      </c>
      <c r="C375" s="13">
        <v>0</v>
      </c>
      <c r="D375" s="13">
        <v>0</v>
      </c>
      <c r="E375" s="13">
        <v>0</v>
      </c>
      <c r="F375" s="13">
        <v>0</v>
      </c>
      <c r="G375" s="13">
        <v>0</v>
      </c>
      <c r="H375" s="13">
        <v>0</v>
      </c>
      <c r="I375" s="13">
        <v>0</v>
      </c>
      <c r="J375" s="13">
        <v>0</v>
      </c>
      <c r="K375" s="13">
        <v>0</v>
      </c>
      <c r="L375" s="13">
        <v>0</v>
      </c>
      <c r="M375" s="13">
        <v>0</v>
      </c>
      <c r="N375" s="13">
        <v>0</v>
      </c>
      <c r="O375" s="13">
        <v>0</v>
      </c>
      <c r="P375" s="13">
        <v>0</v>
      </c>
      <c r="Q375" s="13">
        <v>0</v>
      </c>
      <c r="R375" s="13">
        <v>0</v>
      </c>
      <c r="S375" s="13">
        <v>0</v>
      </c>
      <c r="T375" s="13">
        <v>0</v>
      </c>
      <c r="U375" s="13">
        <v>0</v>
      </c>
      <c r="V375" s="13">
        <v>0</v>
      </c>
      <c r="W375" s="13">
        <v>0</v>
      </c>
      <c r="X375" s="13">
        <v>0</v>
      </c>
      <c r="Y375" s="13">
        <v>0</v>
      </c>
      <c r="Z375" s="13">
        <v>0</v>
      </c>
      <c r="AA375" s="13">
        <f t="shared" si="29"/>
        <v>0</v>
      </c>
      <c r="AB375" s="14" t="s">
        <v>25</v>
      </c>
    </row>
    <row r="376" spans="1:28" ht="14.25" customHeight="1" x14ac:dyDescent="0.2">
      <c r="A376" s="10" t="s">
        <v>26</v>
      </c>
      <c r="B376" s="13">
        <f t="array" ref="B376:Z376">TRANSPOSE(Heimwetter!C6219:C6243)</f>
        <v>0</v>
      </c>
      <c r="C376" s="13">
        <v>0</v>
      </c>
      <c r="D376" s="13">
        <v>0</v>
      </c>
      <c r="E376" s="13">
        <v>0</v>
      </c>
      <c r="F376" s="13">
        <v>0</v>
      </c>
      <c r="G376" s="13">
        <v>0</v>
      </c>
      <c r="H376" s="13">
        <v>0</v>
      </c>
      <c r="I376" s="13">
        <v>0</v>
      </c>
      <c r="J376" s="13">
        <v>0</v>
      </c>
      <c r="K376" s="13">
        <v>0</v>
      </c>
      <c r="L376" s="13">
        <v>0</v>
      </c>
      <c r="M376" s="13">
        <v>0</v>
      </c>
      <c r="N376" s="13">
        <v>0</v>
      </c>
      <c r="O376" s="13">
        <v>0</v>
      </c>
      <c r="P376" s="13">
        <v>0</v>
      </c>
      <c r="Q376" s="13">
        <v>0</v>
      </c>
      <c r="R376" s="13">
        <v>0</v>
      </c>
      <c r="S376" s="13">
        <v>0</v>
      </c>
      <c r="T376" s="13">
        <v>0</v>
      </c>
      <c r="U376" s="13">
        <v>0</v>
      </c>
      <c r="V376" s="13">
        <v>0</v>
      </c>
      <c r="W376" s="13">
        <v>0</v>
      </c>
      <c r="X376" s="13">
        <v>0</v>
      </c>
      <c r="Y376" s="13">
        <v>0</v>
      </c>
      <c r="Z376" s="13">
        <v>0</v>
      </c>
      <c r="AA376" s="13">
        <f t="shared" si="29"/>
        <v>0</v>
      </c>
      <c r="AB376" s="14" t="s">
        <v>26</v>
      </c>
    </row>
    <row r="377" spans="1:28" ht="14.25" customHeight="1" x14ac:dyDescent="0.2">
      <c r="A377" s="10" t="s">
        <v>27</v>
      </c>
      <c r="B377" s="13">
        <f t="array" ref="B377:Z377">TRANSPOSE(Heimwetter!C6243:C6267)</f>
        <v>0</v>
      </c>
      <c r="C377" s="13">
        <v>0</v>
      </c>
      <c r="D377" s="13">
        <v>0</v>
      </c>
      <c r="E377" s="13">
        <v>0</v>
      </c>
      <c r="F377" s="13">
        <v>0</v>
      </c>
      <c r="G377" s="13">
        <v>0</v>
      </c>
      <c r="H377" s="13">
        <v>0</v>
      </c>
      <c r="I377" s="13">
        <v>0</v>
      </c>
      <c r="J377" s="13">
        <v>0</v>
      </c>
      <c r="K377" s="13">
        <v>0</v>
      </c>
      <c r="L377" s="13">
        <v>0</v>
      </c>
      <c r="M377" s="13">
        <v>0</v>
      </c>
      <c r="N377" s="13">
        <v>0</v>
      </c>
      <c r="O377" s="13">
        <v>0</v>
      </c>
      <c r="P377" s="13">
        <v>0</v>
      </c>
      <c r="Q377" s="13">
        <v>0</v>
      </c>
      <c r="R377" s="13">
        <v>0</v>
      </c>
      <c r="S377" s="13">
        <v>0</v>
      </c>
      <c r="T377" s="13">
        <v>0</v>
      </c>
      <c r="U377" s="13">
        <v>0</v>
      </c>
      <c r="V377" s="13">
        <v>0</v>
      </c>
      <c r="W377" s="13">
        <v>0</v>
      </c>
      <c r="X377" s="13">
        <v>0</v>
      </c>
      <c r="Y377" s="13">
        <v>0</v>
      </c>
      <c r="Z377" s="13">
        <v>0</v>
      </c>
      <c r="AA377" s="13">
        <f t="shared" si="29"/>
        <v>0</v>
      </c>
      <c r="AB377" s="14" t="s">
        <v>27</v>
      </c>
    </row>
    <row r="378" spans="1:28" ht="14.25" customHeight="1" x14ac:dyDescent="0.2">
      <c r="A378" s="10" t="s">
        <v>28</v>
      </c>
      <c r="B378" s="13">
        <f t="array" ref="B378:Z378">TRANSPOSE(Heimwetter!C6267:C6291)</f>
        <v>0</v>
      </c>
      <c r="C378" s="13">
        <v>0</v>
      </c>
      <c r="D378" s="13">
        <v>0</v>
      </c>
      <c r="E378" s="13">
        <v>0</v>
      </c>
      <c r="F378" s="13">
        <v>0</v>
      </c>
      <c r="G378" s="13">
        <v>0</v>
      </c>
      <c r="H378" s="13">
        <v>0</v>
      </c>
      <c r="I378" s="13">
        <v>0</v>
      </c>
      <c r="J378" s="13">
        <v>0</v>
      </c>
      <c r="K378" s="13">
        <v>0</v>
      </c>
      <c r="L378" s="13">
        <v>0</v>
      </c>
      <c r="M378" s="13">
        <v>0</v>
      </c>
      <c r="N378" s="13">
        <v>0</v>
      </c>
      <c r="O378" s="13">
        <v>0</v>
      </c>
      <c r="P378" s="13">
        <v>0</v>
      </c>
      <c r="Q378" s="13">
        <v>0</v>
      </c>
      <c r="R378" s="13">
        <v>0</v>
      </c>
      <c r="S378" s="13">
        <v>0</v>
      </c>
      <c r="T378" s="13">
        <v>0</v>
      </c>
      <c r="U378" s="13">
        <v>0</v>
      </c>
      <c r="V378" s="13">
        <v>0</v>
      </c>
      <c r="W378" s="13">
        <v>0</v>
      </c>
      <c r="X378" s="13">
        <v>0</v>
      </c>
      <c r="Y378" s="13">
        <v>0</v>
      </c>
      <c r="Z378" s="13">
        <v>0</v>
      </c>
      <c r="AA378" s="13">
        <f t="shared" si="29"/>
        <v>0</v>
      </c>
      <c r="AB378" s="14" t="s">
        <v>28</v>
      </c>
    </row>
    <row r="379" spans="1:28" ht="14.25" customHeight="1" x14ac:dyDescent="0.2">
      <c r="A379" s="10" t="s">
        <v>29</v>
      </c>
      <c r="B379" s="13">
        <f t="array" ref="B379:Z379">TRANSPOSE(Heimwetter!C6291:C6315)</f>
        <v>0</v>
      </c>
      <c r="C379" s="13">
        <v>0</v>
      </c>
      <c r="D379" s="13">
        <v>0</v>
      </c>
      <c r="E379" s="13">
        <v>0</v>
      </c>
      <c r="F379" s="13">
        <v>0</v>
      </c>
      <c r="G379" s="13">
        <v>0</v>
      </c>
      <c r="H379" s="13">
        <v>0</v>
      </c>
      <c r="I379" s="13">
        <v>0</v>
      </c>
      <c r="J379" s="13">
        <v>0</v>
      </c>
      <c r="K379" s="13">
        <v>0</v>
      </c>
      <c r="L379" s="13">
        <v>0</v>
      </c>
      <c r="M379" s="13">
        <v>0</v>
      </c>
      <c r="N379" s="13">
        <v>0</v>
      </c>
      <c r="O379" s="13">
        <v>0</v>
      </c>
      <c r="P379" s="13">
        <v>0</v>
      </c>
      <c r="Q379" s="13">
        <v>0</v>
      </c>
      <c r="R379" s="13">
        <v>0</v>
      </c>
      <c r="S379" s="13">
        <v>0</v>
      </c>
      <c r="T379" s="13">
        <v>0</v>
      </c>
      <c r="U379" s="13">
        <v>0</v>
      </c>
      <c r="V379" s="13">
        <v>0</v>
      </c>
      <c r="W379" s="13">
        <v>0</v>
      </c>
      <c r="X379" s="13">
        <v>0</v>
      </c>
      <c r="Y379" s="13">
        <v>0</v>
      </c>
      <c r="Z379" s="13">
        <v>0</v>
      </c>
      <c r="AA379" s="13">
        <f t="shared" si="29"/>
        <v>0</v>
      </c>
      <c r="AB379" s="14" t="s">
        <v>29</v>
      </c>
    </row>
    <row r="380" spans="1:28" ht="14.25" customHeight="1" x14ac:dyDescent="0.2">
      <c r="A380" s="10" t="s">
        <v>30</v>
      </c>
      <c r="B380" s="13">
        <f t="array" ref="B380:Z380">TRANSPOSE(Heimwetter!C6315:C6339)</f>
        <v>0</v>
      </c>
      <c r="C380" s="13">
        <v>0</v>
      </c>
      <c r="D380" s="13">
        <v>0</v>
      </c>
      <c r="E380" s="13">
        <v>0</v>
      </c>
      <c r="F380" s="13">
        <v>0</v>
      </c>
      <c r="G380" s="13">
        <v>0</v>
      </c>
      <c r="H380" s="13">
        <v>0</v>
      </c>
      <c r="I380" s="13">
        <v>0</v>
      </c>
      <c r="J380" s="13">
        <v>0</v>
      </c>
      <c r="K380" s="13">
        <v>0</v>
      </c>
      <c r="L380" s="13">
        <v>0</v>
      </c>
      <c r="M380" s="13">
        <v>0</v>
      </c>
      <c r="N380" s="13">
        <v>0</v>
      </c>
      <c r="O380" s="13">
        <v>0</v>
      </c>
      <c r="P380" s="13">
        <v>0</v>
      </c>
      <c r="Q380" s="13">
        <v>0</v>
      </c>
      <c r="R380" s="13">
        <v>0</v>
      </c>
      <c r="S380" s="13">
        <v>0</v>
      </c>
      <c r="T380" s="13">
        <v>0</v>
      </c>
      <c r="U380" s="13">
        <v>0</v>
      </c>
      <c r="V380" s="13">
        <v>0</v>
      </c>
      <c r="W380" s="13">
        <v>0</v>
      </c>
      <c r="X380" s="13">
        <v>0</v>
      </c>
      <c r="Y380" s="13">
        <v>0</v>
      </c>
      <c r="Z380" s="13">
        <v>0</v>
      </c>
      <c r="AA380" s="13">
        <f t="shared" si="29"/>
        <v>0</v>
      </c>
      <c r="AB380" s="14" t="s">
        <v>30</v>
      </c>
    </row>
    <row r="381" spans="1:28" ht="14.25" customHeight="1" x14ac:dyDescent="0.2">
      <c r="A381" s="10" t="s">
        <v>31</v>
      </c>
      <c r="B381" s="13">
        <f t="array" ref="B381:Z381">TRANSPOSE(Heimwetter!C6339:C6363)</f>
        <v>0</v>
      </c>
      <c r="C381" s="13">
        <v>0</v>
      </c>
      <c r="D381" s="13">
        <v>0</v>
      </c>
      <c r="E381" s="13">
        <v>0</v>
      </c>
      <c r="F381" s="13">
        <v>0</v>
      </c>
      <c r="G381" s="13">
        <v>0</v>
      </c>
      <c r="H381" s="13">
        <v>0</v>
      </c>
      <c r="I381" s="13">
        <v>0</v>
      </c>
      <c r="J381" s="13">
        <v>0</v>
      </c>
      <c r="K381" s="13">
        <v>0</v>
      </c>
      <c r="L381" s="13">
        <v>0</v>
      </c>
      <c r="M381" s="13">
        <v>0</v>
      </c>
      <c r="N381" s="13">
        <v>0</v>
      </c>
      <c r="O381" s="13">
        <v>0</v>
      </c>
      <c r="P381" s="13">
        <v>0</v>
      </c>
      <c r="Q381" s="13">
        <v>0</v>
      </c>
      <c r="R381" s="13">
        <v>0</v>
      </c>
      <c r="S381" s="13">
        <v>0</v>
      </c>
      <c r="T381" s="13">
        <v>0</v>
      </c>
      <c r="U381" s="13">
        <v>0</v>
      </c>
      <c r="V381" s="13">
        <v>0</v>
      </c>
      <c r="W381" s="13">
        <v>0</v>
      </c>
      <c r="X381" s="13">
        <v>0</v>
      </c>
      <c r="Y381" s="13">
        <v>0</v>
      </c>
      <c r="Z381" s="13">
        <v>0</v>
      </c>
      <c r="AA381" s="13">
        <f t="shared" si="29"/>
        <v>0</v>
      </c>
      <c r="AB381" s="14" t="s">
        <v>31</v>
      </c>
    </row>
    <row r="382" spans="1:28" ht="14.25" customHeight="1" x14ac:dyDescent="0.2">
      <c r="A382" s="10" t="s">
        <v>32</v>
      </c>
      <c r="B382" s="13">
        <f t="array" ref="B382:Z382">TRANSPOSE(Heimwetter!C6363:C6387)</f>
        <v>0</v>
      </c>
      <c r="C382" s="13">
        <v>0</v>
      </c>
      <c r="D382" s="13">
        <v>0</v>
      </c>
      <c r="E382" s="13">
        <v>0</v>
      </c>
      <c r="F382" s="13">
        <v>0</v>
      </c>
      <c r="G382" s="13">
        <v>0</v>
      </c>
      <c r="H382" s="13">
        <v>0</v>
      </c>
      <c r="I382" s="13">
        <v>0</v>
      </c>
      <c r="J382" s="13">
        <v>0</v>
      </c>
      <c r="K382" s="13">
        <v>0</v>
      </c>
      <c r="L382" s="13">
        <v>0</v>
      </c>
      <c r="M382" s="13">
        <v>0</v>
      </c>
      <c r="N382" s="13">
        <v>0</v>
      </c>
      <c r="O382" s="13">
        <v>0</v>
      </c>
      <c r="P382" s="13">
        <v>0</v>
      </c>
      <c r="Q382" s="13">
        <v>0</v>
      </c>
      <c r="R382" s="13">
        <v>0</v>
      </c>
      <c r="S382" s="13">
        <v>0</v>
      </c>
      <c r="T382" s="13">
        <v>0</v>
      </c>
      <c r="U382" s="13">
        <v>0</v>
      </c>
      <c r="V382" s="13">
        <v>0</v>
      </c>
      <c r="W382" s="13">
        <v>0</v>
      </c>
      <c r="X382" s="13">
        <v>0</v>
      </c>
      <c r="Y382" s="13">
        <v>0</v>
      </c>
      <c r="Z382" s="13">
        <v>0</v>
      </c>
      <c r="AA382" s="13">
        <f t="shared" si="29"/>
        <v>0</v>
      </c>
      <c r="AB382" s="14" t="s">
        <v>32</v>
      </c>
    </row>
    <row r="383" spans="1:28" ht="14.25" customHeight="1" x14ac:dyDescent="0.2">
      <c r="A383" s="10" t="s">
        <v>33</v>
      </c>
      <c r="B383" s="13">
        <f t="array" ref="B383:Z383">TRANSPOSE(Heimwetter!C6387:C6411)</f>
        <v>0</v>
      </c>
      <c r="C383" s="13">
        <v>0</v>
      </c>
      <c r="D383" s="13">
        <v>0</v>
      </c>
      <c r="E383" s="13">
        <v>0</v>
      </c>
      <c r="F383" s="13">
        <v>0</v>
      </c>
      <c r="G383" s="13">
        <v>0</v>
      </c>
      <c r="H383" s="13">
        <v>0</v>
      </c>
      <c r="I383" s="13">
        <v>0</v>
      </c>
      <c r="J383" s="13">
        <v>0</v>
      </c>
      <c r="K383" s="13">
        <v>0</v>
      </c>
      <c r="L383" s="13">
        <v>0</v>
      </c>
      <c r="M383" s="13">
        <v>0</v>
      </c>
      <c r="N383" s="13">
        <v>0</v>
      </c>
      <c r="O383" s="13">
        <v>0</v>
      </c>
      <c r="P383" s="13">
        <v>0</v>
      </c>
      <c r="Q383" s="13">
        <v>0</v>
      </c>
      <c r="R383" s="13">
        <v>0</v>
      </c>
      <c r="S383" s="13">
        <v>0</v>
      </c>
      <c r="T383" s="13">
        <v>0</v>
      </c>
      <c r="U383" s="13">
        <v>0</v>
      </c>
      <c r="V383" s="13">
        <v>0</v>
      </c>
      <c r="W383" s="13">
        <v>0</v>
      </c>
      <c r="X383" s="13">
        <v>0</v>
      </c>
      <c r="Y383" s="13">
        <v>0</v>
      </c>
      <c r="Z383" s="13">
        <v>0</v>
      </c>
      <c r="AA383" s="13">
        <f t="shared" si="29"/>
        <v>0</v>
      </c>
      <c r="AB383" s="14" t="s">
        <v>33</v>
      </c>
    </row>
    <row r="384" spans="1:28" ht="14.25" customHeight="1" x14ac:dyDescent="0.2">
      <c r="A384" s="10" t="s">
        <v>34</v>
      </c>
      <c r="B384" s="13">
        <f t="array" ref="B384:Z384">TRANSPOSE(Heimwetter!C6411:C6435)</f>
        <v>0</v>
      </c>
      <c r="C384" s="13">
        <v>0</v>
      </c>
      <c r="D384" s="13">
        <v>0</v>
      </c>
      <c r="E384" s="13">
        <v>0</v>
      </c>
      <c r="F384" s="13">
        <v>0</v>
      </c>
      <c r="G384" s="13">
        <v>0</v>
      </c>
      <c r="H384" s="13">
        <v>0</v>
      </c>
      <c r="I384" s="13">
        <v>0</v>
      </c>
      <c r="J384" s="13">
        <v>0</v>
      </c>
      <c r="K384" s="13">
        <v>0</v>
      </c>
      <c r="L384" s="13">
        <v>0</v>
      </c>
      <c r="M384" s="13">
        <v>0</v>
      </c>
      <c r="N384" s="13">
        <v>0</v>
      </c>
      <c r="O384" s="13">
        <v>0</v>
      </c>
      <c r="P384" s="13">
        <v>0</v>
      </c>
      <c r="Q384" s="13">
        <v>0</v>
      </c>
      <c r="R384" s="13">
        <v>0</v>
      </c>
      <c r="S384" s="13">
        <v>0</v>
      </c>
      <c r="T384" s="13">
        <v>0</v>
      </c>
      <c r="U384" s="13">
        <v>0</v>
      </c>
      <c r="V384" s="13">
        <v>0</v>
      </c>
      <c r="W384" s="13">
        <v>0</v>
      </c>
      <c r="X384" s="13">
        <v>0</v>
      </c>
      <c r="Y384" s="13">
        <v>0</v>
      </c>
      <c r="Z384" s="13">
        <v>0</v>
      </c>
      <c r="AA384" s="13">
        <f t="shared" si="29"/>
        <v>0</v>
      </c>
      <c r="AB384" s="14" t="s">
        <v>34</v>
      </c>
    </row>
    <row r="385" spans="1:28" ht="14.25" customHeight="1" x14ac:dyDescent="0.2">
      <c r="A385" s="10" t="s">
        <v>35</v>
      </c>
      <c r="B385" s="13">
        <f t="array" ref="B385:Z385">TRANSPOSE(Heimwetter!C6435:C6459)</f>
        <v>0</v>
      </c>
      <c r="C385" s="13">
        <v>0</v>
      </c>
      <c r="D385" s="13">
        <v>0</v>
      </c>
      <c r="E385" s="13">
        <v>0</v>
      </c>
      <c r="F385" s="13">
        <v>0</v>
      </c>
      <c r="G385" s="13">
        <v>0</v>
      </c>
      <c r="H385" s="13">
        <v>0</v>
      </c>
      <c r="I385" s="13">
        <v>0</v>
      </c>
      <c r="J385" s="13">
        <v>0</v>
      </c>
      <c r="K385" s="13">
        <v>0</v>
      </c>
      <c r="L385" s="13">
        <v>0</v>
      </c>
      <c r="M385" s="13">
        <v>0</v>
      </c>
      <c r="N385" s="13">
        <v>0</v>
      </c>
      <c r="O385" s="13">
        <v>0</v>
      </c>
      <c r="P385" s="13">
        <v>0</v>
      </c>
      <c r="Q385" s="13">
        <v>0</v>
      </c>
      <c r="R385" s="13">
        <v>0</v>
      </c>
      <c r="S385" s="13">
        <v>0</v>
      </c>
      <c r="T385" s="13">
        <v>0</v>
      </c>
      <c r="U385" s="13">
        <v>0</v>
      </c>
      <c r="V385" s="13">
        <v>0</v>
      </c>
      <c r="W385" s="13">
        <v>0</v>
      </c>
      <c r="X385" s="13">
        <v>0</v>
      </c>
      <c r="Y385" s="13">
        <v>0</v>
      </c>
      <c r="Z385" s="13">
        <v>0</v>
      </c>
      <c r="AA385" s="13">
        <f t="shared" si="29"/>
        <v>0</v>
      </c>
      <c r="AB385" s="14" t="s">
        <v>35</v>
      </c>
    </row>
    <row r="386" spans="1:28" ht="14.25" customHeight="1" x14ac:dyDescent="0.2">
      <c r="A386" s="10" t="s">
        <v>36</v>
      </c>
      <c r="B386" s="13">
        <f t="array" ref="B386:Z386">TRANSPOSE(Heimwetter!C6459:C6483)</f>
        <v>0</v>
      </c>
      <c r="C386" s="13">
        <v>0</v>
      </c>
      <c r="D386" s="13">
        <v>0</v>
      </c>
      <c r="E386" s="13">
        <v>0</v>
      </c>
      <c r="F386" s="13">
        <v>0</v>
      </c>
      <c r="G386" s="13">
        <v>0</v>
      </c>
      <c r="H386" s="13">
        <v>0</v>
      </c>
      <c r="I386" s="13">
        <v>0</v>
      </c>
      <c r="J386" s="13">
        <v>0</v>
      </c>
      <c r="K386" s="13">
        <v>0</v>
      </c>
      <c r="L386" s="13">
        <v>0</v>
      </c>
      <c r="M386" s="13">
        <v>0</v>
      </c>
      <c r="N386" s="13">
        <v>0</v>
      </c>
      <c r="O386" s="13">
        <v>0</v>
      </c>
      <c r="P386" s="13">
        <v>0</v>
      </c>
      <c r="Q386" s="13">
        <v>0</v>
      </c>
      <c r="R386" s="13">
        <v>0</v>
      </c>
      <c r="S386" s="13">
        <v>0</v>
      </c>
      <c r="T386" s="13">
        <v>0</v>
      </c>
      <c r="U386" s="13">
        <v>0</v>
      </c>
      <c r="V386" s="13">
        <v>0</v>
      </c>
      <c r="W386" s="13">
        <v>0</v>
      </c>
      <c r="X386" s="13">
        <v>0</v>
      </c>
      <c r="Y386" s="13">
        <v>0</v>
      </c>
      <c r="Z386" s="13">
        <v>0</v>
      </c>
      <c r="AA386" s="13">
        <f t="shared" si="29"/>
        <v>0</v>
      </c>
      <c r="AB386" s="14" t="s">
        <v>36</v>
      </c>
    </row>
    <row r="387" spans="1:28" ht="14.25" customHeight="1" x14ac:dyDescent="0.2">
      <c r="A387" s="10" t="s">
        <v>37</v>
      </c>
      <c r="B387" s="13">
        <f t="array" ref="B387:Z387">TRANSPOSE(Heimwetter!C6483:C6507)</f>
        <v>0</v>
      </c>
      <c r="C387" s="13">
        <v>0</v>
      </c>
      <c r="D387" s="13">
        <v>0</v>
      </c>
      <c r="E387" s="13">
        <v>0</v>
      </c>
      <c r="F387" s="13">
        <v>0</v>
      </c>
      <c r="G387" s="13">
        <v>0</v>
      </c>
      <c r="H387" s="13">
        <v>0</v>
      </c>
      <c r="I387" s="13">
        <v>0</v>
      </c>
      <c r="J387" s="13">
        <v>0</v>
      </c>
      <c r="K387" s="13">
        <v>0</v>
      </c>
      <c r="L387" s="13">
        <v>0</v>
      </c>
      <c r="M387" s="13">
        <v>0</v>
      </c>
      <c r="N387" s="13">
        <v>0</v>
      </c>
      <c r="O387" s="13">
        <v>0</v>
      </c>
      <c r="P387" s="13">
        <v>0</v>
      </c>
      <c r="Q387" s="13">
        <v>0</v>
      </c>
      <c r="R387" s="13">
        <v>0</v>
      </c>
      <c r="S387" s="13">
        <v>0</v>
      </c>
      <c r="T387" s="13">
        <v>0</v>
      </c>
      <c r="U387" s="13">
        <v>0</v>
      </c>
      <c r="V387" s="13">
        <v>0</v>
      </c>
      <c r="W387" s="13">
        <v>0</v>
      </c>
      <c r="X387" s="13">
        <v>0</v>
      </c>
      <c r="Y387" s="13">
        <v>0</v>
      </c>
      <c r="Z387" s="13">
        <v>0</v>
      </c>
      <c r="AA387" s="13">
        <f t="shared" si="29"/>
        <v>0</v>
      </c>
      <c r="AB387" s="14" t="s">
        <v>37</v>
      </c>
    </row>
    <row r="388" spans="1:28" ht="14.25" customHeight="1" x14ac:dyDescent="0.2">
      <c r="A388" s="10" t="s">
        <v>38</v>
      </c>
      <c r="B388" s="13">
        <f t="array" ref="B388:Z388">TRANSPOSE(Heimwetter!C6507:C6531)</f>
        <v>0</v>
      </c>
      <c r="C388" s="13">
        <v>0</v>
      </c>
      <c r="D388" s="13">
        <v>0</v>
      </c>
      <c r="E388" s="13">
        <v>0</v>
      </c>
      <c r="F388" s="13">
        <v>0</v>
      </c>
      <c r="G388" s="13">
        <v>0</v>
      </c>
      <c r="H388" s="13">
        <v>0</v>
      </c>
      <c r="I388" s="13">
        <v>0</v>
      </c>
      <c r="J388" s="13">
        <v>0</v>
      </c>
      <c r="K388" s="13">
        <v>0</v>
      </c>
      <c r="L388" s="13">
        <v>0</v>
      </c>
      <c r="M388" s="13">
        <v>0</v>
      </c>
      <c r="N388" s="13">
        <v>0</v>
      </c>
      <c r="O388" s="13">
        <v>0</v>
      </c>
      <c r="P388" s="13">
        <v>0</v>
      </c>
      <c r="Q388" s="13">
        <v>0</v>
      </c>
      <c r="R388" s="13">
        <v>0</v>
      </c>
      <c r="S388" s="13">
        <v>0</v>
      </c>
      <c r="T388" s="13">
        <v>0</v>
      </c>
      <c r="U388" s="13">
        <v>0</v>
      </c>
      <c r="V388" s="13">
        <v>0</v>
      </c>
      <c r="W388" s="13">
        <v>0</v>
      </c>
      <c r="X388" s="13">
        <v>0</v>
      </c>
      <c r="Y388" s="13">
        <v>0</v>
      </c>
      <c r="Z388" s="13">
        <v>0</v>
      </c>
      <c r="AA388" s="13">
        <f t="shared" si="29"/>
        <v>0</v>
      </c>
      <c r="AB388" s="14" t="s">
        <v>38</v>
      </c>
    </row>
    <row r="389" spans="1:28" ht="14.25" customHeight="1" x14ac:dyDescent="0.2">
      <c r="A389" s="9" t="s">
        <v>39</v>
      </c>
      <c r="B389" s="13">
        <f t="array" ref="B389:Z389">TRANSPOSE(Heimwetter!C6531:C6555)</f>
        <v>0</v>
      </c>
      <c r="C389" s="13">
        <v>0</v>
      </c>
      <c r="D389" s="13">
        <v>0</v>
      </c>
      <c r="E389" s="13">
        <v>0</v>
      </c>
      <c r="F389" s="13">
        <v>0</v>
      </c>
      <c r="G389" s="13">
        <v>0</v>
      </c>
      <c r="H389" s="13">
        <v>0</v>
      </c>
      <c r="I389" s="13">
        <v>0</v>
      </c>
      <c r="J389" s="13">
        <v>0</v>
      </c>
      <c r="K389" s="13">
        <v>0</v>
      </c>
      <c r="L389" s="13">
        <v>0</v>
      </c>
      <c r="M389" s="13">
        <v>0</v>
      </c>
      <c r="N389" s="13">
        <v>0</v>
      </c>
      <c r="O389" s="13">
        <v>0</v>
      </c>
      <c r="P389" s="13">
        <v>0</v>
      </c>
      <c r="Q389" s="13">
        <v>0</v>
      </c>
      <c r="R389" s="13">
        <v>0</v>
      </c>
      <c r="S389" s="13">
        <v>0</v>
      </c>
      <c r="T389" s="13">
        <v>0</v>
      </c>
      <c r="U389" s="13">
        <v>0</v>
      </c>
      <c r="V389" s="13">
        <v>0</v>
      </c>
      <c r="W389" s="13">
        <v>0</v>
      </c>
      <c r="X389" s="13">
        <v>0</v>
      </c>
      <c r="Y389" s="13">
        <v>0</v>
      </c>
      <c r="Z389" s="13">
        <v>0</v>
      </c>
      <c r="AA389" s="13">
        <f t="shared" si="29"/>
        <v>0</v>
      </c>
      <c r="AB389" s="14" t="s">
        <v>39</v>
      </c>
    </row>
    <row r="390" spans="1:28" ht="14.25" customHeight="1" x14ac:dyDescent="0.2">
      <c r="A390" s="9" t="s">
        <v>10</v>
      </c>
      <c r="B390" s="13">
        <f t="array" ref="B390:Z390">TRANSPOSE(Heimwetter!C6555:C6579)</f>
        <v>0</v>
      </c>
      <c r="C390" s="13">
        <v>0</v>
      </c>
      <c r="D390" s="13">
        <v>0</v>
      </c>
      <c r="E390" s="13">
        <v>0</v>
      </c>
      <c r="F390" s="13">
        <v>0</v>
      </c>
      <c r="G390" s="13">
        <v>0</v>
      </c>
      <c r="H390" s="13">
        <v>0</v>
      </c>
      <c r="I390" s="13">
        <v>0</v>
      </c>
      <c r="J390" s="13">
        <v>0</v>
      </c>
      <c r="K390" s="13">
        <v>0</v>
      </c>
      <c r="L390" s="13">
        <v>0</v>
      </c>
      <c r="M390" s="13">
        <v>0</v>
      </c>
      <c r="N390" s="13">
        <v>0</v>
      </c>
      <c r="O390" s="13">
        <v>0</v>
      </c>
      <c r="P390" s="13">
        <v>0</v>
      </c>
      <c r="Q390" s="13">
        <v>0</v>
      </c>
      <c r="R390" s="13">
        <v>0</v>
      </c>
      <c r="S390" s="13">
        <v>0</v>
      </c>
      <c r="T390" s="13">
        <v>0</v>
      </c>
      <c r="U390" s="13">
        <v>0</v>
      </c>
      <c r="V390" s="13">
        <v>0</v>
      </c>
      <c r="W390" s="13">
        <v>0</v>
      </c>
      <c r="X390" s="13">
        <v>0</v>
      </c>
      <c r="Y390" s="13">
        <v>0</v>
      </c>
      <c r="Z390" s="13">
        <v>0</v>
      </c>
      <c r="AA390" s="13">
        <f t="shared" si="29"/>
        <v>0</v>
      </c>
      <c r="AB390" s="14" t="s">
        <v>10</v>
      </c>
    </row>
    <row r="391" spans="1:28" ht="14.25" customHeight="1" x14ac:dyDescent="0.2">
      <c r="A391" s="9"/>
      <c r="B391" s="13">
        <f t="array" ref="B391:Z391">TRANSPOSE(Heimwetter!C6579:C6603)</f>
        <v>0</v>
      </c>
      <c r="C391" s="13">
        <v>0</v>
      </c>
      <c r="D391" s="13">
        <v>0</v>
      </c>
      <c r="E391" s="13">
        <v>0</v>
      </c>
      <c r="F391" s="13">
        <v>0</v>
      </c>
      <c r="G391" s="13">
        <v>0</v>
      </c>
      <c r="H391" s="13">
        <v>0</v>
      </c>
      <c r="I391" s="13">
        <v>0</v>
      </c>
      <c r="J391" s="13">
        <v>0</v>
      </c>
      <c r="K391" s="13">
        <v>0</v>
      </c>
      <c r="L391" s="13">
        <v>0</v>
      </c>
      <c r="M391" s="13">
        <v>0</v>
      </c>
      <c r="N391" s="13">
        <v>0</v>
      </c>
      <c r="O391" s="13">
        <v>0</v>
      </c>
      <c r="P391" s="13">
        <v>0</v>
      </c>
      <c r="Q391" s="13">
        <v>0</v>
      </c>
      <c r="R391" s="13">
        <v>0</v>
      </c>
      <c r="S391" s="13">
        <v>0</v>
      </c>
      <c r="T391" s="13">
        <v>0</v>
      </c>
      <c r="U391" s="13">
        <v>0</v>
      </c>
      <c r="V391" s="13">
        <v>0</v>
      </c>
      <c r="W391" s="13">
        <v>0</v>
      </c>
      <c r="X391" s="13">
        <v>0</v>
      </c>
      <c r="Y391" s="13">
        <v>0</v>
      </c>
      <c r="Z391" s="13">
        <v>0</v>
      </c>
      <c r="AA391" s="5"/>
    </row>
    <row r="392" spans="1:28" ht="14.25" customHeight="1" x14ac:dyDescent="0.2">
      <c r="A392" s="11" t="s">
        <v>41</v>
      </c>
      <c r="B392" s="5">
        <f t="shared" ref="B392:Z392" si="30">AVERAGE(B360:B391)</f>
        <v>0</v>
      </c>
      <c r="C392" s="5">
        <f t="shared" si="30"/>
        <v>0</v>
      </c>
      <c r="D392" s="5">
        <f t="shared" si="30"/>
        <v>0</v>
      </c>
      <c r="E392" s="5">
        <f t="shared" si="30"/>
        <v>0</v>
      </c>
      <c r="F392" s="5">
        <f t="shared" si="30"/>
        <v>0</v>
      </c>
      <c r="G392" s="5">
        <f t="shared" si="30"/>
        <v>0</v>
      </c>
      <c r="H392" s="5">
        <f t="shared" si="30"/>
        <v>0</v>
      </c>
      <c r="I392" s="5">
        <f t="shared" si="30"/>
        <v>0</v>
      </c>
      <c r="J392" s="5">
        <f t="shared" si="30"/>
        <v>0</v>
      </c>
      <c r="K392" s="5">
        <f t="shared" si="30"/>
        <v>0</v>
      </c>
      <c r="L392" s="5">
        <f t="shared" si="30"/>
        <v>0</v>
      </c>
      <c r="M392" s="5">
        <f t="shared" si="30"/>
        <v>0</v>
      </c>
      <c r="N392" s="5">
        <f t="shared" si="30"/>
        <v>0</v>
      </c>
      <c r="O392" s="5">
        <f t="shared" si="30"/>
        <v>0</v>
      </c>
      <c r="P392" s="5">
        <f t="shared" si="30"/>
        <v>0</v>
      </c>
      <c r="Q392" s="5">
        <f t="shared" si="30"/>
        <v>0</v>
      </c>
      <c r="R392" s="5">
        <f t="shared" si="30"/>
        <v>0</v>
      </c>
      <c r="S392" s="5">
        <f t="shared" si="30"/>
        <v>0</v>
      </c>
      <c r="T392" s="5">
        <f t="shared" si="30"/>
        <v>0</v>
      </c>
      <c r="U392" s="5">
        <f t="shared" si="30"/>
        <v>0</v>
      </c>
      <c r="V392" s="5">
        <f t="shared" si="30"/>
        <v>0</v>
      </c>
      <c r="W392" s="5">
        <f t="shared" si="30"/>
        <v>0</v>
      </c>
      <c r="X392" s="5">
        <f t="shared" si="30"/>
        <v>0</v>
      </c>
      <c r="Y392" s="5">
        <f t="shared" si="30"/>
        <v>0</v>
      </c>
      <c r="Z392" s="5">
        <f t="shared" si="30"/>
        <v>0</v>
      </c>
      <c r="AA392" s="5">
        <f>AVERAGE(AA360:AA389)</f>
        <v>0</v>
      </c>
    </row>
    <row r="393" spans="1:28" ht="14.25" customHeight="1" x14ac:dyDescent="0.2">
      <c r="A393" s="11" t="s">
        <v>42</v>
      </c>
      <c r="B393" s="5">
        <v>0</v>
      </c>
      <c r="C393" s="5">
        <v>1</v>
      </c>
      <c r="D393" s="5">
        <v>2</v>
      </c>
      <c r="E393" s="5">
        <v>3</v>
      </c>
      <c r="F393" s="5">
        <v>4</v>
      </c>
      <c r="G393" s="5">
        <v>5</v>
      </c>
      <c r="H393" s="5">
        <v>6</v>
      </c>
      <c r="I393" s="5">
        <v>7</v>
      </c>
      <c r="J393" s="5">
        <v>8</v>
      </c>
      <c r="K393" s="5">
        <v>9</v>
      </c>
      <c r="L393" s="5">
        <v>10</v>
      </c>
      <c r="M393" s="5">
        <v>11</v>
      </c>
      <c r="N393" s="5">
        <v>12</v>
      </c>
      <c r="O393" s="5">
        <v>13</v>
      </c>
      <c r="P393" s="5">
        <v>14</v>
      </c>
      <c r="Q393" s="5">
        <v>15</v>
      </c>
      <c r="R393" s="5">
        <v>16</v>
      </c>
      <c r="S393" s="5">
        <v>17</v>
      </c>
      <c r="T393" s="5">
        <v>18</v>
      </c>
      <c r="U393" s="5">
        <v>19</v>
      </c>
      <c r="V393" s="5">
        <v>20</v>
      </c>
      <c r="W393" s="5">
        <v>21</v>
      </c>
      <c r="X393" s="5">
        <v>22</v>
      </c>
      <c r="Y393" s="5">
        <v>23</v>
      </c>
      <c r="Z393" s="5">
        <v>24</v>
      </c>
      <c r="AA393" s="5" t="s">
        <v>9</v>
      </c>
    </row>
    <row r="394" spans="1:28" ht="14.25" customHeight="1" x14ac:dyDescent="0.2">
      <c r="A394" s="12" t="s">
        <v>43</v>
      </c>
      <c r="B394" s="5">
        <f>$AA$392</f>
        <v>0</v>
      </c>
      <c r="C394" s="5">
        <f t="shared" ref="C394:Z394" si="31">$AA$392</f>
        <v>0</v>
      </c>
      <c r="D394" s="5">
        <f t="shared" si="31"/>
        <v>0</v>
      </c>
      <c r="E394" s="5">
        <f t="shared" si="31"/>
        <v>0</v>
      </c>
      <c r="F394" s="5">
        <f t="shared" si="31"/>
        <v>0</v>
      </c>
      <c r="G394" s="5">
        <f t="shared" si="31"/>
        <v>0</v>
      </c>
      <c r="H394" s="5">
        <f t="shared" si="31"/>
        <v>0</v>
      </c>
      <c r="I394" s="5">
        <f t="shared" si="31"/>
        <v>0</v>
      </c>
      <c r="J394" s="5">
        <f t="shared" si="31"/>
        <v>0</v>
      </c>
      <c r="K394" s="5">
        <f t="shared" si="31"/>
        <v>0</v>
      </c>
      <c r="L394" s="5">
        <f t="shared" si="31"/>
        <v>0</v>
      </c>
      <c r="M394" s="5">
        <f t="shared" si="31"/>
        <v>0</v>
      </c>
      <c r="N394" s="5">
        <f t="shared" si="31"/>
        <v>0</v>
      </c>
      <c r="O394" s="5">
        <f t="shared" si="31"/>
        <v>0</v>
      </c>
      <c r="P394" s="5">
        <f t="shared" si="31"/>
        <v>0</v>
      </c>
      <c r="Q394" s="5">
        <f t="shared" si="31"/>
        <v>0</v>
      </c>
      <c r="R394" s="5">
        <f t="shared" si="31"/>
        <v>0</v>
      </c>
      <c r="S394" s="5">
        <f t="shared" si="31"/>
        <v>0</v>
      </c>
      <c r="T394" s="5">
        <f t="shared" si="31"/>
        <v>0</v>
      </c>
      <c r="U394" s="5">
        <f t="shared" si="31"/>
        <v>0</v>
      </c>
      <c r="V394" s="5">
        <f t="shared" si="31"/>
        <v>0</v>
      </c>
      <c r="W394" s="5">
        <f t="shared" si="31"/>
        <v>0</v>
      </c>
      <c r="X394" s="5">
        <f t="shared" si="31"/>
        <v>0</v>
      </c>
      <c r="Y394" s="5">
        <f t="shared" si="31"/>
        <v>0</v>
      </c>
      <c r="Z394" s="5">
        <f t="shared" si="31"/>
        <v>0</v>
      </c>
    </row>
    <row r="395" spans="1:28" ht="14.25" customHeight="1" x14ac:dyDescent="0.2">
      <c r="A395" s="6" t="s">
        <v>41</v>
      </c>
      <c r="B395" s="5">
        <f>B392</f>
        <v>0</v>
      </c>
      <c r="C395" s="5">
        <f t="shared" ref="C395:Z395" si="32">C392</f>
        <v>0</v>
      </c>
      <c r="D395" s="5">
        <f t="shared" si="32"/>
        <v>0</v>
      </c>
      <c r="E395" s="5">
        <f t="shared" si="32"/>
        <v>0</v>
      </c>
      <c r="F395" s="5">
        <f t="shared" si="32"/>
        <v>0</v>
      </c>
      <c r="G395" s="5">
        <f t="shared" si="32"/>
        <v>0</v>
      </c>
      <c r="H395" s="5">
        <f t="shared" si="32"/>
        <v>0</v>
      </c>
      <c r="I395" s="5">
        <f t="shared" si="32"/>
        <v>0</v>
      </c>
      <c r="J395" s="5">
        <f t="shared" si="32"/>
        <v>0</v>
      </c>
      <c r="K395" s="5">
        <f t="shared" si="32"/>
        <v>0</v>
      </c>
      <c r="L395" s="5">
        <f t="shared" si="32"/>
        <v>0</v>
      </c>
      <c r="M395" s="5">
        <f t="shared" si="32"/>
        <v>0</v>
      </c>
      <c r="N395" s="5">
        <f t="shared" si="32"/>
        <v>0</v>
      </c>
      <c r="O395" s="5">
        <f t="shared" si="32"/>
        <v>0</v>
      </c>
      <c r="P395" s="5">
        <f t="shared" si="32"/>
        <v>0</v>
      </c>
      <c r="Q395" s="5">
        <f t="shared" si="32"/>
        <v>0</v>
      </c>
      <c r="R395" s="5">
        <f t="shared" si="32"/>
        <v>0</v>
      </c>
      <c r="S395" s="5">
        <f t="shared" si="32"/>
        <v>0</v>
      </c>
      <c r="T395" s="5">
        <f t="shared" si="32"/>
        <v>0</v>
      </c>
      <c r="U395" s="5">
        <f t="shared" si="32"/>
        <v>0</v>
      </c>
      <c r="V395" s="5">
        <f t="shared" si="32"/>
        <v>0</v>
      </c>
      <c r="W395" s="5">
        <f t="shared" si="32"/>
        <v>0</v>
      </c>
      <c r="X395" s="5">
        <f t="shared" si="32"/>
        <v>0</v>
      </c>
      <c r="Y395" s="5">
        <f t="shared" si="32"/>
        <v>0</v>
      </c>
      <c r="Z395" s="5">
        <f t="shared" si="32"/>
        <v>0</v>
      </c>
    </row>
    <row r="397" spans="1:28" ht="14.25" customHeight="1" x14ac:dyDescent="0.2">
      <c r="B397" s="5"/>
      <c r="E397" s="5" t="s">
        <v>4</v>
      </c>
      <c r="G397" s="13" t="s">
        <v>52</v>
      </c>
      <c r="J397" s="5" t="s">
        <v>6</v>
      </c>
      <c r="L397" s="235">
        <v>2012</v>
      </c>
    </row>
    <row r="399" spans="1:28" ht="14.25" customHeight="1" x14ac:dyDescent="0.2">
      <c r="G399" s="5" t="s">
        <v>7</v>
      </c>
      <c r="AB399" s="7" t="s">
        <v>8</v>
      </c>
    </row>
    <row r="401" spans="1:28" ht="14.25" customHeight="1" x14ac:dyDescent="0.2">
      <c r="A401" s="9"/>
      <c r="B401" s="13">
        <v>0</v>
      </c>
      <c r="C401" s="13">
        <v>1</v>
      </c>
      <c r="D401" s="13">
        <v>2</v>
      </c>
      <c r="E401" s="13">
        <v>3</v>
      </c>
      <c r="F401" s="13">
        <v>4</v>
      </c>
      <c r="G401" s="13">
        <v>5</v>
      </c>
      <c r="H401" s="13">
        <v>6</v>
      </c>
      <c r="I401" s="13">
        <v>7</v>
      </c>
      <c r="J401" s="13">
        <v>8</v>
      </c>
      <c r="K401" s="13">
        <v>9</v>
      </c>
      <c r="L401" s="13">
        <v>10</v>
      </c>
      <c r="M401" s="13">
        <v>11</v>
      </c>
      <c r="N401" s="13">
        <v>12</v>
      </c>
      <c r="O401" s="13">
        <v>13</v>
      </c>
      <c r="P401" s="13">
        <v>14</v>
      </c>
      <c r="Q401" s="13">
        <v>15</v>
      </c>
      <c r="R401" s="13">
        <v>16</v>
      </c>
      <c r="S401" s="13">
        <v>17</v>
      </c>
      <c r="T401" s="13">
        <v>18</v>
      </c>
      <c r="U401" s="13">
        <v>19</v>
      </c>
      <c r="V401" s="13">
        <v>20</v>
      </c>
      <c r="W401" s="13">
        <v>21</v>
      </c>
      <c r="X401" s="13">
        <v>22</v>
      </c>
      <c r="Y401" s="13">
        <v>23</v>
      </c>
      <c r="Z401" s="13">
        <v>24</v>
      </c>
      <c r="AA401" s="13" t="s">
        <v>9</v>
      </c>
      <c r="AB401" s="8">
        <v>1</v>
      </c>
    </row>
    <row r="402" spans="1:28" ht="14.25" customHeight="1" x14ac:dyDescent="0.2">
      <c r="A402" s="9" t="s">
        <v>10</v>
      </c>
      <c r="B402" s="13">
        <f t="array" ref="B402:Z402">TRANSPOSE(Heimwetter!C6555:C6579)</f>
        <v>0</v>
      </c>
      <c r="C402" s="13">
        <v>0</v>
      </c>
      <c r="D402" s="13">
        <v>0</v>
      </c>
      <c r="E402" s="13">
        <v>0</v>
      </c>
      <c r="F402" s="13">
        <v>0</v>
      </c>
      <c r="G402" s="13">
        <v>0</v>
      </c>
      <c r="H402" s="13">
        <v>0</v>
      </c>
      <c r="I402" s="13">
        <v>0</v>
      </c>
      <c r="J402" s="13">
        <v>0</v>
      </c>
      <c r="K402" s="13">
        <v>0</v>
      </c>
      <c r="L402" s="13">
        <v>0</v>
      </c>
      <c r="M402" s="13">
        <v>0</v>
      </c>
      <c r="N402" s="13">
        <v>0</v>
      </c>
      <c r="O402" s="13">
        <v>0</v>
      </c>
      <c r="P402" s="13">
        <v>0</v>
      </c>
      <c r="Q402" s="13">
        <v>0</v>
      </c>
      <c r="R402" s="13">
        <v>0</v>
      </c>
      <c r="S402" s="13">
        <v>0</v>
      </c>
      <c r="T402" s="13">
        <v>0</v>
      </c>
      <c r="U402" s="13">
        <v>0</v>
      </c>
      <c r="V402" s="13">
        <v>0</v>
      </c>
      <c r="W402" s="13">
        <v>0</v>
      </c>
      <c r="X402" s="13">
        <v>0</v>
      </c>
      <c r="Y402" s="13">
        <v>0</v>
      </c>
      <c r="Z402" s="13">
        <v>0</v>
      </c>
      <c r="AA402" s="13">
        <f>AVERAGE(B402:Z402)</f>
        <v>0</v>
      </c>
      <c r="AB402" s="8">
        <v>2</v>
      </c>
    </row>
    <row r="403" spans="1:28" ht="14.25" customHeight="1" x14ac:dyDescent="0.2">
      <c r="A403" s="10" t="s">
        <v>11</v>
      </c>
      <c r="B403" s="13">
        <f t="array" ref="B403:Z403">TRANSPOSE(Heimwetter!C6579:C6603)</f>
        <v>0</v>
      </c>
      <c r="C403" s="13">
        <v>0</v>
      </c>
      <c r="D403" s="13">
        <v>0</v>
      </c>
      <c r="E403" s="13">
        <v>0</v>
      </c>
      <c r="F403" s="13">
        <v>0</v>
      </c>
      <c r="G403" s="13">
        <v>0</v>
      </c>
      <c r="H403" s="13">
        <v>0</v>
      </c>
      <c r="I403" s="13">
        <v>0</v>
      </c>
      <c r="J403" s="13">
        <v>0</v>
      </c>
      <c r="K403" s="13">
        <v>0</v>
      </c>
      <c r="L403" s="13">
        <v>0</v>
      </c>
      <c r="M403" s="13">
        <v>0</v>
      </c>
      <c r="N403" s="13">
        <v>0</v>
      </c>
      <c r="O403" s="13">
        <v>0</v>
      </c>
      <c r="P403" s="13">
        <v>0</v>
      </c>
      <c r="Q403" s="13">
        <v>0</v>
      </c>
      <c r="R403" s="13">
        <v>0</v>
      </c>
      <c r="S403" s="13">
        <v>0</v>
      </c>
      <c r="T403" s="13">
        <v>0</v>
      </c>
      <c r="U403" s="13">
        <v>0</v>
      </c>
      <c r="V403" s="13">
        <v>0</v>
      </c>
      <c r="W403" s="13">
        <v>0</v>
      </c>
      <c r="X403" s="13">
        <v>0</v>
      </c>
      <c r="Y403" s="13">
        <v>0</v>
      </c>
      <c r="Z403" s="13">
        <v>0</v>
      </c>
      <c r="AA403" s="13">
        <f t="shared" ref="AA403:AA433" si="33">AVERAGE(B403:Z403)</f>
        <v>0</v>
      </c>
      <c r="AB403" s="8">
        <v>3</v>
      </c>
    </row>
    <row r="404" spans="1:28" ht="14.25" customHeight="1" x14ac:dyDescent="0.2">
      <c r="A404" s="10" t="s">
        <v>12</v>
      </c>
      <c r="B404" s="13">
        <f t="array" ref="B404:Z404">TRANSPOSE(Heimwetter!C6603:C6627)</f>
        <v>0</v>
      </c>
      <c r="C404" s="13">
        <v>0</v>
      </c>
      <c r="D404" s="13">
        <v>0</v>
      </c>
      <c r="E404" s="13">
        <v>0</v>
      </c>
      <c r="F404" s="13">
        <v>0</v>
      </c>
      <c r="G404" s="13">
        <v>0</v>
      </c>
      <c r="H404" s="13">
        <v>0</v>
      </c>
      <c r="I404" s="13">
        <v>0</v>
      </c>
      <c r="J404" s="13">
        <v>0</v>
      </c>
      <c r="K404" s="13">
        <v>0</v>
      </c>
      <c r="L404" s="13">
        <v>0</v>
      </c>
      <c r="M404" s="13">
        <v>0</v>
      </c>
      <c r="N404" s="13">
        <v>0</v>
      </c>
      <c r="O404" s="13">
        <v>0</v>
      </c>
      <c r="P404" s="13">
        <v>0</v>
      </c>
      <c r="Q404" s="13">
        <v>0</v>
      </c>
      <c r="R404" s="13">
        <v>0</v>
      </c>
      <c r="S404" s="13">
        <v>0</v>
      </c>
      <c r="T404" s="13">
        <v>0</v>
      </c>
      <c r="U404" s="13">
        <v>0</v>
      </c>
      <c r="V404" s="13">
        <v>0</v>
      </c>
      <c r="W404" s="13">
        <v>0</v>
      </c>
      <c r="X404" s="13">
        <v>0</v>
      </c>
      <c r="Y404" s="13">
        <v>0</v>
      </c>
      <c r="Z404" s="13">
        <v>0</v>
      </c>
      <c r="AA404" s="13">
        <f t="shared" si="33"/>
        <v>0</v>
      </c>
      <c r="AB404" s="8">
        <v>4</v>
      </c>
    </row>
    <row r="405" spans="1:28" ht="14.25" customHeight="1" x14ac:dyDescent="0.2">
      <c r="A405" s="10" t="s">
        <v>13</v>
      </c>
      <c r="B405" s="13">
        <f t="array" ref="B405:Z405">TRANSPOSE(Heimwetter!C6627:C6651)</f>
        <v>0</v>
      </c>
      <c r="C405" s="13">
        <v>0</v>
      </c>
      <c r="D405" s="13">
        <v>0</v>
      </c>
      <c r="E405" s="13">
        <v>0</v>
      </c>
      <c r="F405" s="13">
        <v>0</v>
      </c>
      <c r="G405" s="13">
        <v>0</v>
      </c>
      <c r="H405" s="13">
        <v>0</v>
      </c>
      <c r="I405" s="13">
        <v>0</v>
      </c>
      <c r="J405" s="13">
        <v>0</v>
      </c>
      <c r="K405" s="13">
        <v>0</v>
      </c>
      <c r="L405" s="13">
        <v>0</v>
      </c>
      <c r="M405" s="13">
        <v>0</v>
      </c>
      <c r="N405" s="13">
        <v>0</v>
      </c>
      <c r="O405" s="13">
        <v>0</v>
      </c>
      <c r="P405" s="13">
        <v>0</v>
      </c>
      <c r="Q405" s="13">
        <v>0</v>
      </c>
      <c r="R405" s="13">
        <v>0</v>
      </c>
      <c r="S405" s="13">
        <v>0</v>
      </c>
      <c r="T405" s="13">
        <v>0</v>
      </c>
      <c r="U405" s="13">
        <v>0</v>
      </c>
      <c r="V405" s="13">
        <v>0</v>
      </c>
      <c r="W405" s="13">
        <v>0</v>
      </c>
      <c r="X405" s="13">
        <v>0</v>
      </c>
      <c r="Y405" s="13">
        <v>0</v>
      </c>
      <c r="Z405" s="13">
        <v>0</v>
      </c>
      <c r="AA405" s="13">
        <f t="shared" si="33"/>
        <v>0</v>
      </c>
      <c r="AB405" s="8">
        <v>5</v>
      </c>
    </row>
    <row r="406" spans="1:28" ht="14.25" customHeight="1" x14ac:dyDescent="0.2">
      <c r="A406" s="9" t="s">
        <v>14</v>
      </c>
      <c r="B406" s="13">
        <f t="array" ref="B406:Z406">TRANSPOSE(Heimwetter!C6651:C6675)</f>
        <v>0</v>
      </c>
      <c r="C406" s="13">
        <v>0</v>
      </c>
      <c r="D406" s="13">
        <v>0</v>
      </c>
      <c r="E406" s="13">
        <v>0</v>
      </c>
      <c r="F406" s="13">
        <v>0</v>
      </c>
      <c r="G406" s="13">
        <v>0</v>
      </c>
      <c r="H406" s="13">
        <v>0</v>
      </c>
      <c r="I406" s="13">
        <v>0</v>
      </c>
      <c r="J406" s="13">
        <v>0</v>
      </c>
      <c r="K406" s="13">
        <v>0</v>
      </c>
      <c r="L406" s="13">
        <v>0</v>
      </c>
      <c r="M406" s="13">
        <v>0</v>
      </c>
      <c r="N406" s="13">
        <v>0</v>
      </c>
      <c r="O406" s="13">
        <v>0</v>
      </c>
      <c r="P406" s="13">
        <v>0</v>
      </c>
      <c r="Q406" s="13">
        <v>0</v>
      </c>
      <c r="R406" s="13">
        <v>0</v>
      </c>
      <c r="S406" s="13">
        <v>0</v>
      </c>
      <c r="T406" s="13">
        <v>0</v>
      </c>
      <c r="U406" s="13">
        <v>0</v>
      </c>
      <c r="V406" s="13">
        <v>0</v>
      </c>
      <c r="W406" s="13">
        <v>0</v>
      </c>
      <c r="X406" s="13">
        <v>0</v>
      </c>
      <c r="Y406" s="13">
        <v>0</v>
      </c>
      <c r="Z406" s="13">
        <v>0</v>
      </c>
      <c r="AA406" s="13">
        <f t="shared" si="33"/>
        <v>0</v>
      </c>
      <c r="AB406" s="8">
        <v>6</v>
      </c>
    </row>
    <row r="407" spans="1:28" ht="14.25" customHeight="1" x14ac:dyDescent="0.2">
      <c r="A407" s="10" t="s">
        <v>15</v>
      </c>
      <c r="B407" s="13">
        <f t="array" ref="B407:Z407">TRANSPOSE(Heimwetter!C6675:C6699)</f>
        <v>0</v>
      </c>
      <c r="C407" s="13">
        <v>0</v>
      </c>
      <c r="D407" s="13">
        <v>0</v>
      </c>
      <c r="E407" s="13">
        <v>0</v>
      </c>
      <c r="F407" s="13">
        <v>0</v>
      </c>
      <c r="G407" s="13">
        <v>0</v>
      </c>
      <c r="H407" s="13">
        <v>0</v>
      </c>
      <c r="I407" s="13">
        <v>0</v>
      </c>
      <c r="J407" s="13">
        <v>0</v>
      </c>
      <c r="K407" s="13">
        <v>0</v>
      </c>
      <c r="L407" s="13">
        <v>0</v>
      </c>
      <c r="M407" s="13">
        <v>0</v>
      </c>
      <c r="N407" s="13">
        <v>0</v>
      </c>
      <c r="O407" s="13">
        <v>0</v>
      </c>
      <c r="P407" s="13">
        <v>0</v>
      </c>
      <c r="Q407" s="13">
        <v>0</v>
      </c>
      <c r="R407" s="13">
        <v>0</v>
      </c>
      <c r="S407" s="13">
        <v>0</v>
      </c>
      <c r="T407" s="13">
        <v>0</v>
      </c>
      <c r="U407" s="13">
        <v>0</v>
      </c>
      <c r="V407" s="13">
        <v>0</v>
      </c>
      <c r="W407" s="13">
        <v>0</v>
      </c>
      <c r="X407" s="13">
        <v>0</v>
      </c>
      <c r="Y407" s="13">
        <v>0</v>
      </c>
      <c r="Z407" s="13">
        <v>0</v>
      </c>
      <c r="AA407" s="13">
        <f t="shared" si="33"/>
        <v>0</v>
      </c>
      <c r="AB407" s="8">
        <v>7</v>
      </c>
    </row>
    <row r="408" spans="1:28" ht="14.25" customHeight="1" x14ac:dyDescent="0.2">
      <c r="A408" s="10" t="s">
        <v>16</v>
      </c>
      <c r="B408" s="13">
        <f t="array" ref="B408:Z408">TRANSPOSE(Heimwetter!C6699:C6723)</f>
        <v>0</v>
      </c>
      <c r="C408" s="13">
        <v>0</v>
      </c>
      <c r="D408" s="13">
        <v>0</v>
      </c>
      <c r="E408" s="13">
        <v>0</v>
      </c>
      <c r="F408" s="13">
        <v>0</v>
      </c>
      <c r="G408" s="13">
        <v>0</v>
      </c>
      <c r="H408" s="13">
        <v>0</v>
      </c>
      <c r="I408" s="13">
        <v>0</v>
      </c>
      <c r="J408" s="13">
        <v>0</v>
      </c>
      <c r="K408" s="13">
        <v>0</v>
      </c>
      <c r="L408" s="13">
        <v>0</v>
      </c>
      <c r="M408" s="13">
        <v>0</v>
      </c>
      <c r="N408" s="13">
        <v>0</v>
      </c>
      <c r="O408" s="13">
        <v>0</v>
      </c>
      <c r="P408" s="13">
        <v>0</v>
      </c>
      <c r="Q408" s="13">
        <v>0</v>
      </c>
      <c r="R408" s="13">
        <v>0</v>
      </c>
      <c r="S408" s="13">
        <v>0</v>
      </c>
      <c r="T408" s="13">
        <v>0</v>
      </c>
      <c r="U408" s="13">
        <v>0</v>
      </c>
      <c r="V408" s="13">
        <v>0</v>
      </c>
      <c r="W408" s="13">
        <v>0</v>
      </c>
      <c r="X408" s="13">
        <v>0</v>
      </c>
      <c r="Y408" s="13">
        <v>0</v>
      </c>
      <c r="Z408" s="13">
        <v>0</v>
      </c>
      <c r="AA408" s="13">
        <f t="shared" si="33"/>
        <v>0</v>
      </c>
      <c r="AB408" s="8">
        <v>8</v>
      </c>
    </row>
    <row r="409" spans="1:28" ht="14.25" customHeight="1" x14ac:dyDescent="0.2">
      <c r="A409" s="10" t="s">
        <v>17</v>
      </c>
      <c r="B409" s="13">
        <f t="array" ref="B409:Z409">TRANSPOSE(Heimwetter!C6723:C6747)</f>
        <v>0</v>
      </c>
      <c r="C409" s="13">
        <v>0</v>
      </c>
      <c r="D409" s="13">
        <v>0</v>
      </c>
      <c r="E409" s="13">
        <v>0</v>
      </c>
      <c r="F409" s="13">
        <v>0</v>
      </c>
      <c r="G409" s="13">
        <v>0</v>
      </c>
      <c r="H409" s="13">
        <v>0</v>
      </c>
      <c r="I409" s="13">
        <v>0</v>
      </c>
      <c r="J409" s="13">
        <v>0</v>
      </c>
      <c r="K409" s="13">
        <v>0</v>
      </c>
      <c r="L409" s="13">
        <v>0</v>
      </c>
      <c r="M409" s="13">
        <v>0</v>
      </c>
      <c r="N409" s="13">
        <v>0</v>
      </c>
      <c r="O409" s="13">
        <v>0</v>
      </c>
      <c r="P409" s="13">
        <v>0</v>
      </c>
      <c r="Q409" s="13">
        <v>0</v>
      </c>
      <c r="R409" s="13">
        <v>0</v>
      </c>
      <c r="S409" s="13">
        <v>0</v>
      </c>
      <c r="T409" s="13">
        <v>0</v>
      </c>
      <c r="U409" s="13">
        <v>0</v>
      </c>
      <c r="V409" s="13">
        <v>0</v>
      </c>
      <c r="W409" s="13">
        <v>0</v>
      </c>
      <c r="X409" s="13">
        <v>0</v>
      </c>
      <c r="Y409" s="13">
        <v>0</v>
      </c>
      <c r="Z409" s="13">
        <v>0</v>
      </c>
      <c r="AA409" s="13">
        <f t="shared" si="33"/>
        <v>0</v>
      </c>
      <c r="AB409" s="8">
        <v>9</v>
      </c>
    </row>
    <row r="410" spans="1:28" ht="14.25" customHeight="1" x14ac:dyDescent="0.2">
      <c r="A410" s="10" t="s">
        <v>18</v>
      </c>
      <c r="B410" s="13">
        <f t="array" ref="B410:Z410">TRANSPOSE(Heimwetter!C6747:C6771)</f>
        <v>0</v>
      </c>
      <c r="C410" s="13">
        <v>0</v>
      </c>
      <c r="D410" s="13">
        <v>0</v>
      </c>
      <c r="E410" s="13">
        <v>0</v>
      </c>
      <c r="F410" s="13">
        <v>0</v>
      </c>
      <c r="G410" s="13">
        <v>0</v>
      </c>
      <c r="H410" s="13">
        <v>0</v>
      </c>
      <c r="I410" s="13">
        <v>0</v>
      </c>
      <c r="J410" s="13">
        <v>0</v>
      </c>
      <c r="K410" s="13">
        <v>0</v>
      </c>
      <c r="L410" s="13">
        <v>0</v>
      </c>
      <c r="M410" s="13">
        <v>0</v>
      </c>
      <c r="N410" s="13">
        <v>0</v>
      </c>
      <c r="O410" s="13">
        <v>0</v>
      </c>
      <c r="P410" s="13">
        <v>0</v>
      </c>
      <c r="Q410" s="13">
        <v>0</v>
      </c>
      <c r="R410" s="13">
        <v>0</v>
      </c>
      <c r="S410" s="13">
        <v>0</v>
      </c>
      <c r="T410" s="13">
        <v>0</v>
      </c>
      <c r="U410" s="13">
        <v>0</v>
      </c>
      <c r="V410" s="13">
        <v>0</v>
      </c>
      <c r="W410" s="13">
        <v>0</v>
      </c>
      <c r="X410" s="13">
        <v>0</v>
      </c>
      <c r="Y410" s="13">
        <v>0</v>
      </c>
      <c r="Z410" s="13">
        <v>0</v>
      </c>
      <c r="AA410" s="13">
        <f t="shared" si="33"/>
        <v>0</v>
      </c>
      <c r="AB410" s="8">
        <v>10</v>
      </c>
    </row>
    <row r="411" spans="1:28" ht="14.25" customHeight="1" x14ac:dyDescent="0.2">
      <c r="A411" s="10" t="s">
        <v>19</v>
      </c>
      <c r="B411" s="13">
        <f t="array" ref="B411:Z411">TRANSPOSE(Heimwetter!C6771:C6795)</f>
        <v>0</v>
      </c>
      <c r="C411" s="13">
        <v>0</v>
      </c>
      <c r="D411" s="13">
        <v>0</v>
      </c>
      <c r="E411" s="13">
        <v>0</v>
      </c>
      <c r="F411" s="13">
        <v>0</v>
      </c>
      <c r="G411" s="13">
        <v>0</v>
      </c>
      <c r="H411" s="13">
        <v>0</v>
      </c>
      <c r="I411" s="13">
        <v>0</v>
      </c>
      <c r="J411" s="13">
        <v>0</v>
      </c>
      <c r="K411" s="13">
        <v>0</v>
      </c>
      <c r="L411" s="13">
        <v>0</v>
      </c>
      <c r="M411" s="13">
        <v>0</v>
      </c>
      <c r="N411" s="13">
        <v>0</v>
      </c>
      <c r="O411" s="13">
        <v>0</v>
      </c>
      <c r="P411" s="13">
        <v>0</v>
      </c>
      <c r="Q411" s="13">
        <v>0</v>
      </c>
      <c r="R411" s="13">
        <v>0</v>
      </c>
      <c r="S411" s="13">
        <v>0</v>
      </c>
      <c r="T411" s="13">
        <v>0</v>
      </c>
      <c r="U411" s="13">
        <v>0</v>
      </c>
      <c r="V411" s="13">
        <v>0</v>
      </c>
      <c r="W411" s="13">
        <v>0</v>
      </c>
      <c r="X411" s="13">
        <v>0</v>
      </c>
      <c r="Y411" s="13">
        <v>0</v>
      </c>
      <c r="Z411" s="13">
        <v>0</v>
      </c>
      <c r="AA411" s="13">
        <f t="shared" si="33"/>
        <v>0</v>
      </c>
      <c r="AB411" s="8">
        <v>11</v>
      </c>
    </row>
    <row r="412" spans="1:28" ht="14.25" customHeight="1" x14ac:dyDescent="0.2">
      <c r="A412" s="10" t="s">
        <v>20</v>
      </c>
      <c r="B412" s="13">
        <f t="array" ref="B412:Z412">TRANSPOSE(Heimwetter!C6795:C6819)</f>
        <v>0</v>
      </c>
      <c r="C412" s="13">
        <v>0</v>
      </c>
      <c r="D412" s="13">
        <v>0</v>
      </c>
      <c r="E412" s="13">
        <v>0</v>
      </c>
      <c r="F412" s="13">
        <v>0</v>
      </c>
      <c r="G412" s="13">
        <v>0</v>
      </c>
      <c r="H412" s="13">
        <v>0</v>
      </c>
      <c r="I412" s="13">
        <v>0</v>
      </c>
      <c r="J412" s="13">
        <v>0</v>
      </c>
      <c r="K412" s="13">
        <v>0</v>
      </c>
      <c r="L412" s="13">
        <v>0</v>
      </c>
      <c r="M412" s="13">
        <v>0</v>
      </c>
      <c r="N412" s="13">
        <v>0</v>
      </c>
      <c r="O412" s="13">
        <v>0</v>
      </c>
      <c r="P412" s="13">
        <v>0</v>
      </c>
      <c r="Q412" s="13">
        <v>0</v>
      </c>
      <c r="R412" s="13">
        <v>0</v>
      </c>
      <c r="S412" s="13">
        <v>0</v>
      </c>
      <c r="T412" s="13">
        <v>0</v>
      </c>
      <c r="U412" s="13">
        <v>0</v>
      </c>
      <c r="V412" s="13">
        <v>0</v>
      </c>
      <c r="W412" s="13">
        <v>0</v>
      </c>
      <c r="X412" s="13">
        <v>0</v>
      </c>
      <c r="Y412" s="13">
        <v>0</v>
      </c>
      <c r="Z412" s="13">
        <v>0</v>
      </c>
      <c r="AA412" s="13">
        <f t="shared" si="33"/>
        <v>0</v>
      </c>
      <c r="AB412" s="8">
        <v>12</v>
      </c>
    </row>
    <row r="413" spans="1:28" ht="14.25" customHeight="1" x14ac:dyDescent="0.2">
      <c r="A413" s="10" t="s">
        <v>21</v>
      </c>
      <c r="B413" s="13">
        <f t="array" ref="B413:Z413">TRANSPOSE(Heimwetter!C6819:C6843)</f>
        <v>0</v>
      </c>
      <c r="C413" s="13">
        <v>0</v>
      </c>
      <c r="D413" s="13">
        <v>0</v>
      </c>
      <c r="E413" s="13">
        <v>0</v>
      </c>
      <c r="F413" s="13">
        <v>0</v>
      </c>
      <c r="G413" s="13">
        <v>0</v>
      </c>
      <c r="H413" s="13">
        <v>0</v>
      </c>
      <c r="I413" s="13">
        <v>0</v>
      </c>
      <c r="J413" s="13">
        <v>0</v>
      </c>
      <c r="K413" s="13">
        <v>0</v>
      </c>
      <c r="L413" s="13">
        <v>0</v>
      </c>
      <c r="M413" s="13">
        <v>0</v>
      </c>
      <c r="N413" s="13">
        <v>0</v>
      </c>
      <c r="O413" s="13">
        <v>0</v>
      </c>
      <c r="P413" s="13">
        <v>0</v>
      </c>
      <c r="Q413" s="13">
        <v>0</v>
      </c>
      <c r="R413" s="13">
        <v>0</v>
      </c>
      <c r="S413" s="13">
        <v>0</v>
      </c>
      <c r="T413" s="13">
        <v>0</v>
      </c>
      <c r="U413" s="13">
        <v>0</v>
      </c>
      <c r="V413" s="13">
        <v>0</v>
      </c>
      <c r="W413" s="13">
        <v>0</v>
      </c>
      <c r="X413" s="13">
        <v>0</v>
      </c>
      <c r="Y413" s="13">
        <v>0</v>
      </c>
      <c r="Z413" s="13">
        <v>0</v>
      </c>
      <c r="AA413" s="13">
        <f t="shared" si="33"/>
        <v>0</v>
      </c>
      <c r="AB413" s="8">
        <v>13</v>
      </c>
    </row>
    <row r="414" spans="1:28" ht="14.25" customHeight="1" x14ac:dyDescent="0.2">
      <c r="A414" s="10" t="s">
        <v>22</v>
      </c>
      <c r="B414" s="13">
        <f t="array" ref="B414:Z414">TRANSPOSE(Heimwetter!C6843:C6867)</f>
        <v>0</v>
      </c>
      <c r="C414" s="13">
        <v>0</v>
      </c>
      <c r="D414" s="13">
        <v>0</v>
      </c>
      <c r="E414" s="13">
        <v>0</v>
      </c>
      <c r="F414" s="13">
        <v>0</v>
      </c>
      <c r="G414" s="13">
        <v>0</v>
      </c>
      <c r="H414" s="13">
        <v>0</v>
      </c>
      <c r="I414" s="13">
        <v>0</v>
      </c>
      <c r="J414" s="13">
        <v>0</v>
      </c>
      <c r="K414" s="13">
        <v>0</v>
      </c>
      <c r="L414" s="13">
        <v>0</v>
      </c>
      <c r="M414" s="13">
        <v>0</v>
      </c>
      <c r="N414" s="13">
        <v>0</v>
      </c>
      <c r="O414" s="13">
        <v>0</v>
      </c>
      <c r="P414" s="13">
        <v>0</v>
      </c>
      <c r="Q414" s="13">
        <v>0</v>
      </c>
      <c r="R414" s="13">
        <v>0</v>
      </c>
      <c r="S414" s="13">
        <v>0</v>
      </c>
      <c r="T414" s="13">
        <v>0</v>
      </c>
      <c r="U414" s="13">
        <v>0</v>
      </c>
      <c r="V414" s="13">
        <v>0</v>
      </c>
      <c r="W414" s="13">
        <v>0</v>
      </c>
      <c r="X414" s="13">
        <v>0</v>
      </c>
      <c r="Y414" s="13">
        <v>0</v>
      </c>
      <c r="Z414" s="13">
        <v>0</v>
      </c>
      <c r="AA414" s="13">
        <f t="shared" si="33"/>
        <v>0</v>
      </c>
      <c r="AB414" s="8">
        <v>14</v>
      </c>
    </row>
    <row r="415" spans="1:28" ht="14.25" customHeight="1" x14ac:dyDescent="0.2">
      <c r="A415" s="10" t="s">
        <v>23</v>
      </c>
      <c r="B415" s="13">
        <f t="array" ref="B415:Z415">TRANSPOSE(Heimwetter!C6867:C6891)</f>
        <v>0</v>
      </c>
      <c r="C415" s="13">
        <v>0</v>
      </c>
      <c r="D415" s="13">
        <v>0</v>
      </c>
      <c r="E415" s="13">
        <v>0</v>
      </c>
      <c r="F415" s="13">
        <v>0</v>
      </c>
      <c r="G415" s="13">
        <v>0</v>
      </c>
      <c r="H415" s="13">
        <v>0</v>
      </c>
      <c r="I415" s="13">
        <v>0</v>
      </c>
      <c r="J415" s="13">
        <v>0</v>
      </c>
      <c r="K415" s="13">
        <v>0</v>
      </c>
      <c r="L415" s="13">
        <v>0</v>
      </c>
      <c r="M415" s="13">
        <v>0</v>
      </c>
      <c r="N415" s="13">
        <v>0</v>
      </c>
      <c r="O415" s="13">
        <v>0</v>
      </c>
      <c r="P415" s="13">
        <v>0</v>
      </c>
      <c r="Q415" s="13">
        <v>0</v>
      </c>
      <c r="R415" s="13">
        <v>0</v>
      </c>
      <c r="S415" s="13">
        <v>0</v>
      </c>
      <c r="T415" s="13">
        <v>0</v>
      </c>
      <c r="U415" s="13">
        <v>0</v>
      </c>
      <c r="V415" s="13">
        <v>0</v>
      </c>
      <c r="W415" s="13">
        <v>0</v>
      </c>
      <c r="X415" s="13">
        <v>0</v>
      </c>
      <c r="Y415" s="13">
        <v>0</v>
      </c>
      <c r="Z415" s="13">
        <v>0</v>
      </c>
      <c r="AA415" s="13">
        <f t="shared" si="33"/>
        <v>0</v>
      </c>
      <c r="AB415" s="8">
        <v>15</v>
      </c>
    </row>
    <row r="416" spans="1:28" ht="14.25" customHeight="1" x14ac:dyDescent="0.2">
      <c r="A416" s="10" t="s">
        <v>24</v>
      </c>
      <c r="B416" s="13">
        <f t="array" ref="B416:Z416">TRANSPOSE(Heimwetter!C6891:C6915)</f>
        <v>0</v>
      </c>
      <c r="C416" s="13">
        <v>0</v>
      </c>
      <c r="D416" s="13">
        <v>0</v>
      </c>
      <c r="E416" s="13">
        <v>0</v>
      </c>
      <c r="F416" s="13">
        <v>0</v>
      </c>
      <c r="G416" s="13">
        <v>0</v>
      </c>
      <c r="H416" s="13">
        <v>0</v>
      </c>
      <c r="I416" s="13">
        <v>0</v>
      </c>
      <c r="J416" s="13">
        <v>0</v>
      </c>
      <c r="K416" s="13">
        <v>0</v>
      </c>
      <c r="L416" s="13">
        <v>0</v>
      </c>
      <c r="M416" s="13">
        <v>0</v>
      </c>
      <c r="N416" s="13">
        <v>0</v>
      </c>
      <c r="O416" s="13">
        <v>0</v>
      </c>
      <c r="P416" s="13">
        <v>0</v>
      </c>
      <c r="Q416" s="13">
        <v>0</v>
      </c>
      <c r="R416" s="13">
        <v>0</v>
      </c>
      <c r="S416" s="13">
        <v>0</v>
      </c>
      <c r="T416" s="13">
        <v>0</v>
      </c>
      <c r="U416" s="13">
        <v>0</v>
      </c>
      <c r="V416" s="13">
        <v>0</v>
      </c>
      <c r="W416" s="13">
        <v>0</v>
      </c>
      <c r="X416" s="13">
        <v>0</v>
      </c>
      <c r="Y416" s="13">
        <v>0</v>
      </c>
      <c r="Z416" s="13">
        <v>0</v>
      </c>
      <c r="AA416" s="13">
        <f t="shared" si="33"/>
        <v>0</v>
      </c>
      <c r="AB416" s="8">
        <v>16</v>
      </c>
    </row>
    <row r="417" spans="1:28" ht="14.25" customHeight="1" x14ac:dyDescent="0.2">
      <c r="A417" s="10" t="s">
        <v>25</v>
      </c>
      <c r="B417" s="13">
        <f t="array" ref="B417:Z417">TRANSPOSE(Heimwetter!C6915:C6939)</f>
        <v>0</v>
      </c>
      <c r="C417" s="13">
        <v>0</v>
      </c>
      <c r="D417" s="13">
        <v>0</v>
      </c>
      <c r="E417" s="13">
        <v>0</v>
      </c>
      <c r="F417" s="13">
        <v>0</v>
      </c>
      <c r="G417" s="13">
        <v>0</v>
      </c>
      <c r="H417" s="13">
        <v>0</v>
      </c>
      <c r="I417" s="13">
        <v>0</v>
      </c>
      <c r="J417" s="13">
        <v>0</v>
      </c>
      <c r="K417" s="13">
        <v>0</v>
      </c>
      <c r="L417" s="13">
        <v>0</v>
      </c>
      <c r="M417" s="13">
        <v>0</v>
      </c>
      <c r="N417" s="13">
        <v>0</v>
      </c>
      <c r="O417" s="13">
        <v>0</v>
      </c>
      <c r="P417" s="13">
        <v>0</v>
      </c>
      <c r="Q417" s="13">
        <v>0</v>
      </c>
      <c r="R417" s="13">
        <v>0</v>
      </c>
      <c r="S417" s="13">
        <v>0</v>
      </c>
      <c r="T417" s="13">
        <v>0</v>
      </c>
      <c r="U417" s="13">
        <v>0</v>
      </c>
      <c r="V417" s="13">
        <v>0</v>
      </c>
      <c r="W417" s="13">
        <v>0</v>
      </c>
      <c r="X417" s="13">
        <v>0</v>
      </c>
      <c r="Y417" s="13">
        <v>0</v>
      </c>
      <c r="Z417" s="13">
        <v>0</v>
      </c>
      <c r="AA417" s="13">
        <f t="shared" si="33"/>
        <v>0</v>
      </c>
      <c r="AB417" s="8">
        <v>17</v>
      </c>
    </row>
    <row r="418" spans="1:28" ht="14.25" customHeight="1" x14ac:dyDescent="0.2">
      <c r="A418" s="10" t="s">
        <v>26</v>
      </c>
      <c r="B418" s="13">
        <f t="array" ref="B418:Z418">TRANSPOSE(Heimwetter!C6939:C6963)</f>
        <v>0</v>
      </c>
      <c r="C418" s="13">
        <v>0</v>
      </c>
      <c r="D418" s="13">
        <v>0</v>
      </c>
      <c r="E418" s="13">
        <v>0</v>
      </c>
      <c r="F418" s="13">
        <v>0</v>
      </c>
      <c r="G418" s="13">
        <v>0</v>
      </c>
      <c r="H418" s="13">
        <v>0</v>
      </c>
      <c r="I418" s="13">
        <v>0</v>
      </c>
      <c r="J418" s="13">
        <v>0</v>
      </c>
      <c r="K418" s="13">
        <v>0</v>
      </c>
      <c r="L418" s="13">
        <v>0</v>
      </c>
      <c r="M418" s="13">
        <v>0</v>
      </c>
      <c r="N418" s="13">
        <v>0</v>
      </c>
      <c r="O418" s="13">
        <v>0</v>
      </c>
      <c r="P418" s="13">
        <v>0</v>
      </c>
      <c r="Q418" s="13">
        <v>0</v>
      </c>
      <c r="R418" s="13">
        <v>0</v>
      </c>
      <c r="S418" s="13">
        <v>0</v>
      </c>
      <c r="T418" s="13">
        <v>0</v>
      </c>
      <c r="U418" s="13">
        <v>0</v>
      </c>
      <c r="V418" s="13">
        <v>0</v>
      </c>
      <c r="W418" s="13">
        <v>0</v>
      </c>
      <c r="X418" s="13">
        <v>0</v>
      </c>
      <c r="Y418" s="13">
        <v>0</v>
      </c>
      <c r="Z418" s="13">
        <v>0</v>
      </c>
      <c r="AA418" s="13">
        <f t="shared" si="33"/>
        <v>0</v>
      </c>
      <c r="AB418" s="8">
        <v>18</v>
      </c>
    </row>
    <row r="419" spans="1:28" ht="14.25" customHeight="1" x14ac:dyDescent="0.2">
      <c r="A419" s="10" t="s">
        <v>27</v>
      </c>
      <c r="B419" s="13">
        <f t="array" ref="B419:Z419">TRANSPOSE(Heimwetter!C6963:C6987)</f>
        <v>0</v>
      </c>
      <c r="C419" s="13">
        <v>0</v>
      </c>
      <c r="D419" s="13">
        <v>0</v>
      </c>
      <c r="E419" s="13">
        <v>0</v>
      </c>
      <c r="F419" s="13">
        <v>0</v>
      </c>
      <c r="G419" s="13">
        <v>0</v>
      </c>
      <c r="H419" s="13">
        <v>0</v>
      </c>
      <c r="I419" s="13">
        <v>0</v>
      </c>
      <c r="J419" s="13">
        <v>0</v>
      </c>
      <c r="K419" s="13">
        <v>0</v>
      </c>
      <c r="L419" s="13">
        <v>0</v>
      </c>
      <c r="M419" s="13">
        <v>0</v>
      </c>
      <c r="N419" s="13">
        <v>0</v>
      </c>
      <c r="O419" s="13">
        <v>0</v>
      </c>
      <c r="P419" s="13">
        <v>0</v>
      </c>
      <c r="Q419" s="13">
        <v>0</v>
      </c>
      <c r="R419" s="13">
        <v>0</v>
      </c>
      <c r="S419" s="13">
        <v>0</v>
      </c>
      <c r="T419" s="13">
        <v>0</v>
      </c>
      <c r="U419" s="13">
        <v>0</v>
      </c>
      <c r="V419" s="13">
        <v>0</v>
      </c>
      <c r="W419" s="13">
        <v>0</v>
      </c>
      <c r="X419" s="13">
        <v>0</v>
      </c>
      <c r="Y419" s="13">
        <v>0</v>
      </c>
      <c r="Z419" s="13">
        <v>0</v>
      </c>
      <c r="AA419" s="13">
        <f t="shared" si="33"/>
        <v>0</v>
      </c>
      <c r="AB419" s="8">
        <v>19</v>
      </c>
    </row>
    <row r="420" spans="1:28" ht="14.25" customHeight="1" x14ac:dyDescent="0.2">
      <c r="A420" s="10" t="s">
        <v>28</v>
      </c>
      <c r="B420" s="13">
        <f t="array" ref="B420:Z420">TRANSPOSE(Heimwetter!C6987:C7011)</f>
        <v>0</v>
      </c>
      <c r="C420" s="13">
        <v>0</v>
      </c>
      <c r="D420" s="13">
        <v>0</v>
      </c>
      <c r="E420" s="13">
        <v>0</v>
      </c>
      <c r="F420" s="13">
        <v>0</v>
      </c>
      <c r="G420" s="13">
        <v>0</v>
      </c>
      <c r="H420" s="13">
        <v>0</v>
      </c>
      <c r="I420" s="13">
        <v>0</v>
      </c>
      <c r="J420" s="13">
        <v>0</v>
      </c>
      <c r="K420" s="13">
        <v>0</v>
      </c>
      <c r="L420" s="13">
        <v>0</v>
      </c>
      <c r="M420" s="13">
        <v>0</v>
      </c>
      <c r="N420" s="13">
        <v>0</v>
      </c>
      <c r="O420" s="13">
        <v>0</v>
      </c>
      <c r="P420" s="13">
        <v>0</v>
      </c>
      <c r="Q420" s="13">
        <v>0</v>
      </c>
      <c r="R420" s="13">
        <v>0</v>
      </c>
      <c r="S420" s="13">
        <v>0</v>
      </c>
      <c r="T420" s="13">
        <v>0</v>
      </c>
      <c r="U420" s="13">
        <v>0</v>
      </c>
      <c r="V420" s="13">
        <v>0</v>
      </c>
      <c r="W420" s="13">
        <v>0</v>
      </c>
      <c r="X420" s="13">
        <v>0</v>
      </c>
      <c r="Y420" s="13">
        <v>0</v>
      </c>
      <c r="Z420" s="13">
        <v>0</v>
      </c>
      <c r="AA420" s="13">
        <f t="shared" si="33"/>
        <v>0</v>
      </c>
      <c r="AB420" s="8">
        <v>20</v>
      </c>
    </row>
    <row r="421" spans="1:28" ht="14.25" customHeight="1" x14ac:dyDescent="0.2">
      <c r="A421" s="10" t="s">
        <v>29</v>
      </c>
      <c r="B421" s="13">
        <f t="array" ref="B421:Z421">TRANSPOSE(Heimwetter!C7011:C7035)</f>
        <v>0</v>
      </c>
      <c r="C421" s="13">
        <v>0</v>
      </c>
      <c r="D421" s="13">
        <v>0</v>
      </c>
      <c r="E421" s="13">
        <v>0</v>
      </c>
      <c r="F421" s="13">
        <v>0</v>
      </c>
      <c r="G421" s="13">
        <v>0</v>
      </c>
      <c r="H421" s="13">
        <v>0</v>
      </c>
      <c r="I421" s="13">
        <v>0</v>
      </c>
      <c r="J421" s="13">
        <v>0</v>
      </c>
      <c r="K421" s="13">
        <v>0</v>
      </c>
      <c r="L421" s="13">
        <v>0</v>
      </c>
      <c r="M421" s="13">
        <v>0</v>
      </c>
      <c r="N421" s="13">
        <v>0</v>
      </c>
      <c r="O421" s="13">
        <v>0</v>
      </c>
      <c r="P421" s="13">
        <v>0</v>
      </c>
      <c r="Q421" s="13">
        <v>0</v>
      </c>
      <c r="R421" s="13">
        <v>0</v>
      </c>
      <c r="S421" s="13">
        <v>0</v>
      </c>
      <c r="T421" s="13">
        <v>0</v>
      </c>
      <c r="U421" s="13">
        <v>0</v>
      </c>
      <c r="V421" s="13">
        <v>0</v>
      </c>
      <c r="W421" s="13">
        <v>0</v>
      </c>
      <c r="X421" s="13">
        <v>0</v>
      </c>
      <c r="Y421" s="13">
        <v>0</v>
      </c>
      <c r="Z421" s="13">
        <v>0</v>
      </c>
      <c r="AA421" s="13">
        <f t="shared" si="33"/>
        <v>0</v>
      </c>
      <c r="AB421" s="8">
        <v>21</v>
      </c>
    </row>
    <row r="422" spans="1:28" ht="14.25" customHeight="1" x14ac:dyDescent="0.2">
      <c r="A422" s="10" t="s">
        <v>30</v>
      </c>
      <c r="B422" s="13">
        <f t="array" ref="B422:Z422">TRANSPOSE(Heimwetter!C7035:C7059)</f>
        <v>0</v>
      </c>
      <c r="C422" s="13">
        <v>0</v>
      </c>
      <c r="D422" s="13">
        <v>0</v>
      </c>
      <c r="E422" s="13">
        <v>0</v>
      </c>
      <c r="F422" s="13">
        <v>0</v>
      </c>
      <c r="G422" s="13">
        <v>0</v>
      </c>
      <c r="H422" s="13">
        <v>0</v>
      </c>
      <c r="I422" s="13">
        <v>0</v>
      </c>
      <c r="J422" s="13">
        <v>0</v>
      </c>
      <c r="K422" s="13">
        <v>0</v>
      </c>
      <c r="L422" s="13">
        <v>0</v>
      </c>
      <c r="M422" s="13">
        <v>0</v>
      </c>
      <c r="N422" s="13">
        <v>0</v>
      </c>
      <c r="O422" s="13">
        <v>0</v>
      </c>
      <c r="P422" s="13">
        <v>0</v>
      </c>
      <c r="Q422" s="13">
        <v>0</v>
      </c>
      <c r="R422" s="13">
        <v>0</v>
      </c>
      <c r="S422" s="13">
        <v>0</v>
      </c>
      <c r="T422" s="13">
        <v>0</v>
      </c>
      <c r="U422" s="13">
        <v>0</v>
      </c>
      <c r="V422" s="13">
        <v>0</v>
      </c>
      <c r="W422" s="13">
        <v>0</v>
      </c>
      <c r="X422" s="13">
        <v>0</v>
      </c>
      <c r="Y422" s="13">
        <v>0</v>
      </c>
      <c r="Z422" s="13">
        <v>0</v>
      </c>
      <c r="AA422" s="13">
        <f t="shared" si="33"/>
        <v>0</v>
      </c>
      <c r="AB422" s="8">
        <v>22</v>
      </c>
    </row>
    <row r="423" spans="1:28" ht="14.25" customHeight="1" x14ac:dyDescent="0.2">
      <c r="A423" s="10" t="s">
        <v>31</v>
      </c>
      <c r="B423" s="13">
        <f t="array" ref="B423:Z423">TRANSPOSE(Heimwetter!C7059:C7083)</f>
        <v>0</v>
      </c>
      <c r="C423" s="13">
        <v>0</v>
      </c>
      <c r="D423" s="13">
        <v>0</v>
      </c>
      <c r="E423" s="13">
        <v>0</v>
      </c>
      <c r="F423" s="13">
        <v>0</v>
      </c>
      <c r="G423" s="13">
        <v>0</v>
      </c>
      <c r="H423" s="13">
        <v>0</v>
      </c>
      <c r="I423" s="13">
        <v>0</v>
      </c>
      <c r="J423" s="13">
        <v>0</v>
      </c>
      <c r="K423" s="13">
        <v>0</v>
      </c>
      <c r="L423" s="13">
        <v>0</v>
      </c>
      <c r="M423" s="13">
        <v>0</v>
      </c>
      <c r="N423" s="13">
        <v>0</v>
      </c>
      <c r="O423" s="13">
        <v>0</v>
      </c>
      <c r="P423" s="13">
        <v>0</v>
      </c>
      <c r="Q423" s="13">
        <v>0</v>
      </c>
      <c r="R423" s="13">
        <v>0</v>
      </c>
      <c r="S423" s="13">
        <v>0</v>
      </c>
      <c r="T423" s="13">
        <v>0</v>
      </c>
      <c r="U423" s="13">
        <v>0</v>
      </c>
      <c r="V423" s="13">
        <v>0</v>
      </c>
      <c r="W423" s="13">
        <v>0</v>
      </c>
      <c r="X423" s="13">
        <v>0</v>
      </c>
      <c r="Y423" s="13">
        <v>0</v>
      </c>
      <c r="Z423" s="13">
        <v>0</v>
      </c>
      <c r="AA423" s="13">
        <f t="shared" si="33"/>
        <v>0</v>
      </c>
      <c r="AB423" s="8">
        <v>23</v>
      </c>
    </row>
    <row r="424" spans="1:28" ht="14.25" customHeight="1" x14ac:dyDescent="0.2">
      <c r="A424" s="10" t="s">
        <v>32</v>
      </c>
      <c r="B424" s="13">
        <f t="array" ref="B424:Z424">TRANSPOSE(Heimwetter!C7083:C7107)</f>
        <v>0</v>
      </c>
      <c r="C424" s="13">
        <v>0</v>
      </c>
      <c r="D424" s="13">
        <v>0</v>
      </c>
      <c r="E424" s="13">
        <v>0</v>
      </c>
      <c r="F424" s="13">
        <v>0</v>
      </c>
      <c r="G424" s="13">
        <v>0</v>
      </c>
      <c r="H424" s="13">
        <v>0</v>
      </c>
      <c r="I424" s="13">
        <v>0</v>
      </c>
      <c r="J424" s="13">
        <v>0</v>
      </c>
      <c r="K424" s="13">
        <v>0</v>
      </c>
      <c r="L424" s="13">
        <v>0</v>
      </c>
      <c r="M424" s="13">
        <v>0</v>
      </c>
      <c r="N424" s="13">
        <v>0</v>
      </c>
      <c r="O424" s="13">
        <v>0</v>
      </c>
      <c r="P424" s="13">
        <v>0</v>
      </c>
      <c r="Q424" s="13">
        <v>0</v>
      </c>
      <c r="R424" s="13">
        <v>0</v>
      </c>
      <c r="S424" s="13">
        <v>0</v>
      </c>
      <c r="T424" s="13">
        <v>0</v>
      </c>
      <c r="U424" s="13">
        <v>0</v>
      </c>
      <c r="V424" s="13">
        <v>0</v>
      </c>
      <c r="W424" s="13">
        <v>0</v>
      </c>
      <c r="X424" s="13">
        <v>0</v>
      </c>
      <c r="Y424" s="13">
        <v>0</v>
      </c>
      <c r="Z424" s="13">
        <v>0</v>
      </c>
      <c r="AA424" s="13">
        <f t="shared" si="33"/>
        <v>0</v>
      </c>
      <c r="AB424" s="8">
        <v>24</v>
      </c>
    </row>
    <row r="425" spans="1:28" ht="14.25" customHeight="1" x14ac:dyDescent="0.2">
      <c r="A425" s="10" t="s">
        <v>33</v>
      </c>
      <c r="B425" s="13">
        <f t="array" ref="B425:Z425">TRANSPOSE(Heimwetter!C7107:C7131)</f>
        <v>0</v>
      </c>
      <c r="C425" s="13">
        <v>0</v>
      </c>
      <c r="D425" s="13">
        <v>0</v>
      </c>
      <c r="E425" s="13">
        <v>0</v>
      </c>
      <c r="F425" s="13">
        <v>0</v>
      </c>
      <c r="G425" s="13">
        <v>0</v>
      </c>
      <c r="H425" s="13">
        <v>0</v>
      </c>
      <c r="I425" s="13">
        <v>0</v>
      </c>
      <c r="J425" s="13">
        <v>0</v>
      </c>
      <c r="K425" s="13">
        <v>0</v>
      </c>
      <c r="L425" s="13">
        <v>0</v>
      </c>
      <c r="M425" s="13">
        <v>0</v>
      </c>
      <c r="N425" s="13">
        <v>0</v>
      </c>
      <c r="O425" s="13">
        <v>0</v>
      </c>
      <c r="P425" s="13">
        <v>0</v>
      </c>
      <c r="Q425" s="13">
        <v>0</v>
      </c>
      <c r="R425" s="13">
        <v>0</v>
      </c>
      <c r="S425" s="13">
        <v>0</v>
      </c>
      <c r="T425" s="13">
        <v>0</v>
      </c>
      <c r="U425" s="13">
        <v>0</v>
      </c>
      <c r="V425" s="13">
        <v>0</v>
      </c>
      <c r="W425" s="13">
        <v>0</v>
      </c>
      <c r="X425" s="13">
        <v>0</v>
      </c>
      <c r="Y425" s="13">
        <v>0</v>
      </c>
      <c r="Z425" s="13">
        <v>0</v>
      </c>
      <c r="AA425" s="13">
        <f t="shared" si="33"/>
        <v>0</v>
      </c>
      <c r="AB425" s="8">
        <v>25</v>
      </c>
    </row>
    <row r="426" spans="1:28" ht="14.25" customHeight="1" x14ac:dyDescent="0.2">
      <c r="A426" s="10" t="s">
        <v>34</v>
      </c>
      <c r="B426" s="13">
        <f t="array" ref="B426:Z426">TRANSPOSE(Heimwetter!C7131:C7155)</f>
        <v>0</v>
      </c>
      <c r="C426" s="13">
        <v>0</v>
      </c>
      <c r="D426" s="13">
        <v>0</v>
      </c>
      <c r="E426" s="13">
        <v>0</v>
      </c>
      <c r="F426" s="13">
        <v>0</v>
      </c>
      <c r="G426" s="13">
        <v>0</v>
      </c>
      <c r="H426" s="13">
        <v>0</v>
      </c>
      <c r="I426" s="13">
        <v>0</v>
      </c>
      <c r="J426" s="13">
        <v>0</v>
      </c>
      <c r="K426" s="13">
        <v>0</v>
      </c>
      <c r="L426" s="13">
        <v>0</v>
      </c>
      <c r="M426" s="13">
        <v>0</v>
      </c>
      <c r="N426" s="13">
        <v>0</v>
      </c>
      <c r="O426" s="13">
        <v>0</v>
      </c>
      <c r="P426" s="13">
        <v>0</v>
      </c>
      <c r="Q426" s="13">
        <v>0</v>
      </c>
      <c r="R426" s="13">
        <v>0</v>
      </c>
      <c r="S426" s="13">
        <v>0</v>
      </c>
      <c r="T426" s="13">
        <v>0</v>
      </c>
      <c r="U426" s="13">
        <v>0</v>
      </c>
      <c r="V426" s="13">
        <v>0</v>
      </c>
      <c r="W426" s="13">
        <v>0</v>
      </c>
      <c r="X426" s="13">
        <v>0</v>
      </c>
      <c r="Y426" s="13">
        <v>0</v>
      </c>
      <c r="Z426" s="13">
        <v>0</v>
      </c>
      <c r="AA426" s="13">
        <f t="shared" si="33"/>
        <v>0</v>
      </c>
      <c r="AB426" s="8">
        <v>26</v>
      </c>
    </row>
    <row r="427" spans="1:28" ht="14.25" customHeight="1" x14ac:dyDescent="0.2">
      <c r="A427" s="10" t="s">
        <v>35</v>
      </c>
      <c r="B427" s="13">
        <f t="array" ref="B427:Z427">TRANSPOSE(Heimwetter!C7155:C7179)</f>
        <v>0</v>
      </c>
      <c r="C427" s="13">
        <v>0</v>
      </c>
      <c r="D427" s="13">
        <v>0</v>
      </c>
      <c r="E427" s="13">
        <v>0</v>
      </c>
      <c r="F427" s="13">
        <v>0</v>
      </c>
      <c r="G427" s="13">
        <v>0</v>
      </c>
      <c r="H427" s="13">
        <v>0</v>
      </c>
      <c r="I427" s="13">
        <v>0</v>
      </c>
      <c r="J427" s="13">
        <v>0</v>
      </c>
      <c r="K427" s="13">
        <v>0</v>
      </c>
      <c r="L427" s="13">
        <v>0</v>
      </c>
      <c r="M427" s="13">
        <v>0</v>
      </c>
      <c r="N427" s="13">
        <v>0</v>
      </c>
      <c r="O427" s="13">
        <v>0</v>
      </c>
      <c r="P427" s="13">
        <v>0</v>
      </c>
      <c r="Q427" s="13">
        <v>0</v>
      </c>
      <c r="R427" s="13">
        <v>0</v>
      </c>
      <c r="S427" s="13">
        <v>0</v>
      </c>
      <c r="T427" s="13">
        <v>0</v>
      </c>
      <c r="U427" s="13">
        <v>0</v>
      </c>
      <c r="V427" s="13">
        <v>0</v>
      </c>
      <c r="W427" s="13">
        <v>0</v>
      </c>
      <c r="X427" s="13">
        <v>0</v>
      </c>
      <c r="Y427" s="13">
        <v>0</v>
      </c>
      <c r="Z427" s="13">
        <v>0</v>
      </c>
      <c r="AA427" s="13">
        <f t="shared" si="33"/>
        <v>0</v>
      </c>
      <c r="AB427" s="8">
        <v>27</v>
      </c>
    </row>
    <row r="428" spans="1:28" ht="14.25" customHeight="1" x14ac:dyDescent="0.2">
      <c r="A428" s="10" t="s">
        <v>36</v>
      </c>
      <c r="B428" s="13">
        <f t="array" ref="B428:Z428">TRANSPOSE(Heimwetter!C7179:C7203)</f>
        <v>0</v>
      </c>
      <c r="C428" s="13">
        <v>0</v>
      </c>
      <c r="D428" s="13">
        <v>0</v>
      </c>
      <c r="E428" s="13">
        <v>0</v>
      </c>
      <c r="F428" s="13">
        <v>0</v>
      </c>
      <c r="G428" s="13">
        <v>0</v>
      </c>
      <c r="H428" s="13">
        <v>0</v>
      </c>
      <c r="I428" s="13">
        <v>0</v>
      </c>
      <c r="J428" s="13">
        <v>0</v>
      </c>
      <c r="K428" s="13">
        <v>0</v>
      </c>
      <c r="L428" s="13">
        <v>0</v>
      </c>
      <c r="M428" s="13">
        <v>0</v>
      </c>
      <c r="N428" s="13">
        <v>0</v>
      </c>
      <c r="O428" s="13">
        <v>0</v>
      </c>
      <c r="P428" s="13">
        <v>0</v>
      </c>
      <c r="Q428" s="13">
        <v>0</v>
      </c>
      <c r="R428" s="13">
        <v>0</v>
      </c>
      <c r="S428" s="13">
        <v>0</v>
      </c>
      <c r="T428" s="13">
        <v>0</v>
      </c>
      <c r="U428" s="13">
        <v>0</v>
      </c>
      <c r="V428" s="13">
        <v>0</v>
      </c>
      <c r="W428" s="13">
        <v>0</v>
      </c>
      <c r="X428" s="13">
        <v>0</v>
      </c>
      <c r="Y428" s="13">
        <v>0</v>
      </c>
      <c r="Z428" s="13">
        <v>0</v>
      </c>
      <c r="AA428" s="13">
        <f t="shared" si="33"/>
        <v>0</v>
      </c>
      <c r="AB428" s="8">
        <v>28</v>
      </c>
    </row>
    <row r="429" spans="1:28" ht="14.25" customHeight="1" x14ac:dyDescent="0.2">
      <c r="A429" s="10" t="s">
        <v>37</v>
      </c>
      <c r="B429" s="13">
        <f t="array" ref="B429:Z429">TRANSPOSE(Heimwetter!C7203:C7227)</f>
        <v>0</v>
      </c>
      <c r="C429" s="13">
        <v>0</v>
      </c>
      <c r="D429" s="13">
        <v>0</v>
      </c>
      <c r="E429" s="13">
        <v>0</v>
      </c>
      <c r="F429" s="13">
        <v>0</v>
      </c>
      <c r="G429" s="13">
        <v>0</v>
      </c>
      <c r="H429" s="13">
        <v>0</v>
      </c>
      <c r="I429" s="13">
        <v>0</v>
      </c>
      <c r="J429" s="13">
        <v>0</v>
      </c>
      <c r="K429" s="13">
        <v>0</v>
      </c>
      <c r="L429" s="13">
        <v>0</v>
      </c>
      <c r="M429" s="13">
        <v>0</v>
      </c>
      <c r="N429" s="13">
        <v>0</v>
      </c>
      <c r="O429" s="13">
        <v>0</v>
      </c>
      <c r="P429" s="13">
        <v>0</v>
      </c>
      <c r="Q429" s="13">
        <v>0</v>
      </c>
      <c r="R429" s="13">
        <v>0</v>
      </c>
      <c r="S429" s="13">
        <v>0</v>
      </c>
      <c r="T429" s="13">
        <v>0</v>
      </c>
      <c r="U429" s="13">
        <v>0</v>
      </c>
      <c r="V429" s="13">
        <v>0</v>
      </c>
      <c r="W429" s="13">
        <v>0</v>
      </c>
      <c r="X429" s="13">
        <v>0</v>
      </c>
      <c r="Y429" s="13">
        <v>0</v>
      </c>
      <c r="Z429" s="13">
        <v>0</v>
      </c>
      <c r="AA429" s="13">
        <f t="shared" si="33"/>
        <v>0</v>
      </c>
      <c r="AB429" s="8">
        <v>29</v>
      </c>
    </row>
    <row r="430" spans="1:28" ht="14.25" customHeight="1" x14ac:dyDescent="0.2">
      <c r="A430" s="10" t="s">
        <v>38</v>
      </c>
      <c r="B430" s="13">
        <f t="array" ref="B430:Z430">TRANSPOSE(Heimwetter!C7227:C7251)</f>
        <v>0</v>
      </c>
      <c r="C430" s="13">
        <v>0</v>
      </c>
      <c r="D430" s="13">
        <v>0</v>
      </c>
      <c r="E430" s="13">
        <v>0</v>
      </c>
      <c r="F430" s="13">
        <v>0</v>
      </c>
      <c r="G430" s="13">
        <v>0</v>
      </c>
      <c r="H430" s="13">
        <v>0</v>
      </c>
      <c r="I430" s="13">
        <v>0</v>
      </c>
      <c r="J430" s="13">
        <v>0</v>
      </c>
      <c r="K430" s="13">
        <v>0</v>
      </c>
      <c r="L430" s="13">
        <v>0</v>
      </c>
      <c r="M430" s="13">
        <v>0</v>
      </c>
      <c r="N430" s="13">
        <v>0</v>
      </c>
      <c r="O430" s="13">
        <v>0</v>
      </c>
      <c r="P430" s="13">
        <v>0</v>
      </c>
      <c r="Q430" s="13">
        <v>0</v>
      </c>
      <c r="R430" s="13">
        <v>0</v>
      </c>
      <c r="S430" s="13">
        <v>0</v>
      </c>
      <c r="T430" s="13">
        <v>0</v>
      </c>
      <c r="U430" s="13">
        <v>0</v>
      </c>
      <c r="V430" s="13">
        <v>0</v>
      </c>
      <c r="W430" s="13">
        <v>0</v>
      </c>
      <c r="X430" s="13">
        <v>0</v>
      </c>
      <c r="Y430" s="13">
        <v>0</v>
      </c>
      <c r="Z430" s="13">
        <v>0</v>
      </c>
      <c r="AA430" s="13">
        <f t="shared" si="33"/>
        <v>0</v>
      </c>
      <c r="AB430" s="8">
        <v>30</v>
      </c>
    </row>
    <row r="431" spans="1:28" ht="14.25" customHeight="1" x14ac:dyDescent="0.2">
      <c r="A431" s="9" t="s">
        <v>39</v>
      </c>
      <c r="B431" s="13">
        <f t="array" ref="B431:Z431">TRANSPOSE(Heimwetter!C7251:C7275)</f>
        <v>0</v>
      </c>
      <c r="C431" s="13">
        <v>0</v>
      </c>
      <c r="D431" s="13">
        <v>0</v>
      </c>
      <c r="E431" s="13">
        <v>0</v>
      </c>
      <c r="F431" s="13">
        <v>0</v>
      </c>
      <c r="G431" s="13">
        <v>0</v>
      </c>
      <c r="H431" s="13">
        <v>0</v>
      </c>
      <c r="I431" s="13">
        <v>0</v>
      </c>
      <c r="J431" s="13">
        <v>0</v>
      </c>
      <c r="K431" s="13">
        <v>0</v>
      </c>
      <c r="L431" s="13">
        <v>0</v>
      </c>
      <c r="M431" s="13">
        <v>0</v>
      </c>
      <c r="N431" s="13">
        <v>0</v>
      </c>
      <c r="O431" s="13">
        <v>0</v>
      </c>
      <c r="P431" s="13">
        <v>0</v>
      </c>
      <c r="Q431" s="13">
        <v>0</v>
      </c>
      <c r="R431" s="13">
        <v>0</v>
      </c>
      <c r="S431" s="13">
        <v>0</v>
      </c>
      <c r="T431" s="13">
        <v>0</v>
      </c>
      <c r="U431" s="13">
        <v>0</v>
      </c>
      <c r="V431" s="13">
        <v>0</v>
      </c>
      <c r="W431" s="13">
        <v>0</v>
      </c>
      <c r="X431" s="13">
        <v>0</v>
      </c>
      <c r="Y431" s="13">
        <v>0</v>
      </c>
      <c r="Z431" s="13">
        <v>0</v>
      </c>
      <c r="AA431" s="13">
        <f t="shared" si="33"/>
        <v>0</v>
      </c>
      <c r="AB431" s="8">
        <v>31</v>
      </c>
    </row>
    <row r="432" spans="1:28" ht="14.25" customHeight="1" x14ac:dyDescent="0.2">
      <c r="A432" s="9" t="s">
        <v>40</v>
      </c>
      <c r="B432" s="13">
        <f t="array" ref="B432:Z432">TRANSPOSE(Heimwetter!C7275:C7299)</f>
        <v>0</v>
      </c>
      <c r="C432" s="13">
        <v>0</v>
      </c>
      <c r="D432" s="13">
        <v>0</v>
      </c>
      <c r="E432" s="13">
        <v>0</v>
      </c>
      <c r="F432" s="13">
        <v>0</v>
      </c>
      <c r="G432" s="13">
        <v>0</v>
      </c>
      <c r="H432" s="13">
        <v>0</v>
      </c>
      <c r="I432" s="13">
        <v>0</v>
      </c>
      <c r="J432" s="13">
        <v>0</v>
      </c>
      <c r="K432" s="13">
        <v>0</v>
      </c>
      <c r="L432" s="13">
        <v>0</v>
      </c>
      <c r="M432" s="13">
        <v>0</v>
      </c>
      <c r="N432" s="13">
        <v>0</v>
      </c>
      <c r="O432" s="13">
        <v>0</v>
      </c>
      <c r="P432" s="13">
        <v>0</v>
      </c>
      <c r="Q432" s="13">
        <v>0</v>
      </c>
      <c r="R432" s="13">
        <v>0</v>
      </c>
      <c r="S432" s="13">
        <v>0</v>
      </c>
      <c r="T432" s="13">
        <v>0</v>
      </c>
      <c r="U432" s="13">
        <v>0</v>
      </c>
      <c r="V432" s="13">
        <v>0</v>
      </c>
      <c r="W432" s="13">
        <v>0</v>
      </c>
      <c r="X432" s="13">
        <v>0</v>
      </c>
      <c r="Y432" s="13">
        <v>0</v>
      </c>
      <c r="Z432" s="13">
        <v>0</v>
      </c>
      <c r="AA432" s="13">
        <f t="shared" si="33"/>
        <v>0</v>
      </c>
      <c r="AB432" s="8">
        <v>1</v>
      </c>
    </row>
    <row r="433" spans="1:28" ht="14.25" customHeight="1" x14ac:dyDescent="0.2">
      <c r="A433" s="9" t="s">
        <v>10</v>
      </c>
      <c r="B433" s="13">
        <f t="array" ref="B433:Z433">TRANSPOSE(Heimwetter!C7299:C7323)</f>
        <v>0</v>
      </c>
      <c r="C433" s="13">
        <v>0</v>
      </c>
      <c r="D433" s="13">
        <v>0</v>
      </c>
      <c r="E433" s="13">
        <v>0</v>
      </c>
      <c r="F433" s="13">
        <v>0</v>
      </c>
      <c r="G433" s="13">
        <v>0</v>
      </c>
      <c r="H433" s="13">
        <v>0</v>
      </c>
      <c r="I433" s="13">
        <v>0</v>
      </c>
      <c r="J433" s="13">
        <v>0</v>
      </c>
      <c r="K433" s="13">
        <v>0</v>
      </c>
      <c r="L433" s="13">
        <v>0</v>
      </c>
      <c r="M433" s="13">
        <v>0</v>
      </c>
      <c r="N433" s="13">
        <v>0</v>
      </c>
      <c r="O433" s="13">
        <v>0</v>
      </c>
      <c r="P433" s="13">
        <v>0</v>
      </c>
      <c r="Q433" s="13">
        <v>0</v>
      </c>
      <c r="R433" s="13">
        <v>0</v>
      </c>
      <c r="S433" s="13">
        <v>0</v>
      </c>
      <c r="T433" s="13">
        <v>0</v>
      </c>
      <c r="U433" s="13">
        <v>0</v>
      </c>
      <c r="V433" s="13">
        <v>0</v>
      </c>
      <c r="W433" s="13">
        <v>0</v>
      </c>
      <c r="X433" s="13">
        <v>0</v>
      </c>
      <c r="Y433" s="13">
        <v>0</v>
      </c>
      <c r="Z433" s="13">
        <v>0</v>
      </c>
      <c r="AA433" s="13">
        <f t="shared" si="33"/>
        <v>0</v>
      </c>
    </row>
    <row r="434" spans="1:28" ht="14.25" customHeight="1" x14ac:dyDescent="0.2">
      <c r="A434" s="9"/>
    </row>
    <row r="435" spans="1:28" ht="14.25" customHeight="1" x14ac:dyDescent="0.2">
      <c r="A435" s="11" t="s">
        <v>41</v>
      </c>
      <c r="B435" s="13">
        <f>AVERAGE(B402:B433)</f>
        <v>0</v>
      </c>
      <c r="C435" s="13">
        <f t="shared" ref="C435:Z435" si="34">AVERAGE(C402:C433)</f>
        <v>0</v>
      </c>
      <c r="D435" s="13">
        <f t="shared" si="34"/>
        <v>0</v>
      </c>
      <c r="E435" s="13">
        <f t="shared" si="34"/>
        <v>0</v>
      </c>
      <c r="F435" s="13">
        <f t="shared" si="34"/>
        <v>0</v>
      </c>
      <c r="G435" s="13">
        <f t="shared" si="34"/>
        <v>0</v>
      </c>
      <c r="H435" s="13">
        <f t="shared" si="34"/>
        <v>0</v>
      </c>
      <c r="I435" s="13">
        <f t="shared" si="34"/>
        <v>0</v>
      </c>
      <c r="J435" s="13">
        <f t="shared" si="34"/>
        <v>0</v>
      </c>
      <c r="K435" s="13">
        <f t="shared" si="34"/>
        <v>0</v>
      </c>
      <c r="L435" s="13">
        <f t="shared" si="34"/>
        <v>0</v>
      </c>
      <c r="M435" s="13">
        <f t="shared" si="34"/>
        <v>0</v>
      </c>
      <c r="N435" s="13">
        <f t="shared" si="34"/>
        <v>0</v>
      </c>
      <c r="O435" s="13">
        <f t="shared" si="34"/>
        <v>0</v>
      </c>
      <c r="P435" s="13">
        <f t="shared" si="34"/>
        <v>0</v>
      </c>
      <c r="Q435" s="13">
        <f t="shared" si="34"/>
        <v>0</v>
      </c>
      <c r="R435" s="13">
        <f t="shared" si="34"/>
        <v>0</v>
      </c>
      <c r="S435" s="13">
        <f t="shared" si="34"/>
        <v>0</v>
      </c>
      <c r="T435" s="13">
        <f t="shared" si="34"/>
        <v>0</v>
      </c>
      <c r="U435" s="13">
        <f t="shared" si="34"/>
        <v>0</v>
      </c>
      <c r="V435" s="13">
        <f t="shared" si="34"/>
        <v>0</v>
      </c>
      <c r="W435" s="13">
        <f t="shared" si="34"/>
        <v>0</v>
      </c>
      <c r="X435" s="13">
        <f t="shared" si="34"/>
        <v>0</v>
      </c>
      <c r="Y435" s="13">
        <f t="shared" si="34"/>
        <v>0</v>
      </c>
      <c r="Z435" s="13">
        <f t="shared" si="34"/>
        <v>0</v>
      </c>
      <c r="AA435" s="13">
        <f>AVERAGE(AA402:AA432)</f>
        <v>0</v>
      </c>
    </row>
    <row r="436" spans="1:28" ht="14.25" customHeight="1" x14ac:dyDescent="0.2">
      <c r="A436" s="11" t="s">
        <v>42</v>
      </c>
      <c r="B436" s="5">
        <v>0</v>
      </c>
      <c r="C436" s="5">
        <v>1</v>
      </c>
      <c r="D436" s="5">
        <v>2</v>
      </c>
      <c r="E436" s="5">
        <v>3</v>
      </c>
      <c r="F436" s="5">
        <v>4</v>
      </c>
      <c r="G436" s="5">
        <v>5</v>
      </c>
      <c r="H436" s="5">
        <v>6</v>
      </c>
      <c r="I436" s="5">
        <v>7</v>
      </c>
      <c r="J436" s="5">
        <v>8</v>
      </c>
      <c r="K436" s="5">
        <v>9</v>
      </c>
      <c r="L436" s="5">
        <v>10</v>
      </c>
      <c r="M436" s="5">
        <v>11</v>
      </c>
      <c r="N436" s="5">
        <v>12</v>
      </c>
      <c r="O436" s="5">
        <v>13</v>
      </c>
      <c r="P436" s="5">
        <v>14</v>
      </c>
      <c r="Q436" s="5">
        <v>15</v>
      </c>
      <c r="R436" s="5">
        <v>16</v>
      </c>
      <c r="S436" s="5">
        <v>17</v>
      </c>
      <c r="T436" s="5">
        <v>18</v>
      </c>
      <c r="U436" s="5">
        <v>19</v>
      </c>
      <c r="V436" s="5">
        <v>20</v>
      </c>
      <c r="W436" s="5">
        <v>21</v>
      </c>
      <c r="X436" s="5">
        <v>22</v>
      </c>
      <c r="Y436" s="5">
        <v>23</v>
      </c>
      <c r="Z436" s="5">
        <v>24</v>
      </c>
      <c r="AA436" s="5" t="s">
        <v>9</v>
      </c>
    </row>
    <row r="437" spans="1:28" ht="14.25" customHeight="1" x14ac:dyDescent="0.2">
      <c r="A437" s="12" t="s">
        <v>43</v>
      </c>
      <c r="B437" s="5">
        <f>$AA$435</f>
        <v>0</v>
      </c>
      <c r="C437" s="5">
        <f t="shared" ref="C437:Z437" si="35">$AA$435</f>
        <v>0</v>
      </c>
      <c r="D437" s="5">
        <f t="shared" si="35"/>
        <v>0</v>
      </c>
      <c r="E437" s="5">
        <f t="shared" si="35"/>
        <v>0</v>
      </c>
      <c r="F437" s="5">
        <f t="shared" si="35"/>
        <v>0</v>
      </c>
      <c r="G437" s="5">
        <f t="shared" si="35"/>
        <v>0</v>
      </c>
      <c r="H437" s="5">
        <f t="shared" si="35"/>
        <v>0</v>
      </c>
      <c r="I437" s="5">
        <f t="shared" si="35"/>
        <v>0</v>
      </c>
      <c r="J437" s="5">
        <f t="shared" si="35"/>
        <v>0</v>
      </c>
      <c r="K437" s="5">
        <f t="shared" si="35"/>
        <v>0</v>
      </c>
      <c r="L437" s="5">
        <f t="shared" si="35"/>
        <v>0</v>
      </c>
      <c r="M437" s="5">
        <f t="shared" si="35"/>
        <v>0</v>
      </c>
      <c r="N437" s="5">
        <f t="shared" si="35"/>
        <v>0</v>
      </c>
      <c r="O437" s="5">
        <f t="shared" si="35"/>
        <v>0</v>
      </c>
      <c r="P437" s="5">
        <f t="shared" si="35"/>
        <v>0</v>
      </c>
      <c r="Q437" s="5">
        <f t="shared" si="35"/>
        <v>0</v>
      </c>
      <c r="R437" s="5">
        <f t="shared" si="35"/>
        <v>0</v>
      </c>
      <c r="S437" s="5">
        <f t="shared" si="35"/>
        <v>0</v>
      </c>
      <c r="T437" s="5">
        <f t="shared" si="35"/>
        <v>0</v>
      </c>
      <c r="U437" s="5">
        <f t="shared" si="35"/>
        <v>0</v>
      </c>
      <c r="V437" s="5">
        <f t="shared" si="35"/>
        <v>0</v>
      </c>
      <c r="W437" s="5">
        <f t="shared" si="35"/>
        <v>0</v>
      </c>
      <c r="X437" s="5">
        <f t="shared" si="35"/>
        <v>0</v>
      </c>
      <c r="Y437" s="5">
        <f t="shared" si="35"/>
        <v>0</v>
      </c>
      <c r="Z437" s="5">
        <f t="shared" si="35"/>
        <v>0</v>
      </c>
    </row>
    <row r="438" spans="1:28" ht="14.25" customHeight="1" x14ac:dyDescent="0.2">
      <c r="A438" s="6" t="s">
        <v>41</v>
      </c>
      <c r="B438" s="5">
        <f>B435</f>
        <v>0</v>
      </c>
      <c r="C438" s="5">
        <f t="shared" ref="C438:Z438" si="36">C435</f>
        <v>0</v>
      </c>
      <c r="D438" s="5">
        <f t="shared" si="36"/>
        <v>0</v>
      </c>
      <c r="E438" s="5">
        <f t="shared" si="36"/>
        <v>0</v>
      </c>
      <c r="F438" s="5">
        <f t="shared" si="36"/>
        <v>0</v>
      </c>
      <c r="G438" s="5">
        <f t="shared" si="36"/>
        <v>0</v>
      </c>
      <c r="H438" s="5">
        <f t="shared" si="36"/>
        <v>0</v>
      </c>
      <c r="I438" s="5">
        <f t="shared" si="36"/>
        <v>0</v>
      </c>
      <c r="J438" s="5">
        <f t="shared" si="36"/>
        <v>0</v>
      </c>
      <c r="K438" s="5">
        <f t="shared" si="36"/>
        <v>0</v>
      </c>
      <c r="L438" s="5">
        <f t="shared" si="36"/>
        <v>0</v>
      </c>
      <c r="M438" s="5">
        <f t="shared" si="36"/>
        <v>0</v>
      </c>
      <c r="N438" s="5">
        <f t="shared" si="36"/>
        <v>0</v>
      </c>
      <c r="O438" s="5">
        <f t="shared" si="36"/>
        <v>0</v>
      </c>
      <c r="P438" s="5">
        <f t="shared" si="36"/>
        <v>0</v>
      </c>
      <c r="Q438" s="5">
        <f t="shared" si="36"/>
        <v>0</v>
      </c>
      <c r="R438" s="5">
        <f t="shared" si="36"/>
        <v>0</v>
      </c>
      <c r="S438" s="5">
        <f t="shared" si="36"/>
        <v>0</v>
      </c>
      <c r="T438" s="5">
        <f t="shared" si="36"/>
        <v>0</v>
      </c>
      <c r="U438" s="5">
        <f t="shared" si="36"/>
        <v>0</v>
      </c>
      <c r="V438" s="5">
        <f t="shared" si="36"/>
        <v>0</v>
      </c>
      <c r="W438" s="5">
        <f t="shared" si="36"/>
        <v>0</v>
      </c>
      <c r="X438" s="5">
        <f t="shared" si="36"/>
        <v>0</v>
      </c>
      <c r="Y438" s="5">
        <f t="shared" si="36"/>
        <v>0</v>
      </c>
      <c r="Z438" s="5">
        <f t="shared" si="36"/>
        <v>0</v>
      </c>
    </row>
    <row r="442" spans="1:28" ht="14.25" customHeight="1" x14ac:dyDescent="0.2">
      <c r="B442" s="5"/>
      <c r="E442" s="5" t="s">
        <v>4</v>
      </c>
      <c r="G442" s="13" t="s">
        <v>53</v>
      </c>
      <c r="J442" s="5" t="s">
        <v>6</v>
      </c>
      <c r="L442" s="235">
        <v>2012</v>
      </c>
    </row>
    <row r="444" spans="1:28" ht="14.25" customHeight="1" x14ac:dyDescent="0.2">
      <c r="G444" s="5" t="s">
        <v>7</v>
      </c>
      <c r="AB444" s="7" t="s">
        <v>8</v>
      </c>
    </row>
    <row r="446" spans="1:28" ht="14.25" customHeight="1" x14ac:dyDescent="0.2">
      <c r="A446" s="9"/>
      <c r="B446" s="13">
        <v>0</v>
      </c>
      <c r="C446" s="13">
        <v>1</v>
      </c>
      <c r="D446" s="13">
        <v>2</v>
      </c>
      <c r="E446" s="13">
        <v>3</v>
      </c>
      <c r="F446" s="13">
        <v>4</v>
      </c>
      <c r="G446" s="13">
        <v>5</v>
      </c>
      <c r="H446" s="13">
        <v>6</v>
      </c>
      <c r="I446" s="13">
        <v>7</v>
      </c>
      <c r="J446" s="13">
        <v>8</v>
      </c>
      <c r="K446" s="13">
        <v>9</v>
      </c>
      <c r="L446" s="13">
        <v>10</v>
      </c>
      <c r="M446" s="13">
        <v>11</v>
      </c>
      <c r="N446" s="13">
        <v>12</v>
      </c>
      <c r="O446" s="13">
        <v>13</v>
      </c>
      <c r="P446" s="13">
        <v>14</v>
      </c>
      <c r="Q446" s="13">
        <v>15</v>
      </c>
      <c r="R446" s="13">
        <v>16</v>
      </c>
      <c r="S446" s="13">
        <v>17</v>
      </c>
      <c r="T446" s="13">
        <v>18</v>
      </c>
      <c r="U446" s="13">
        <v>19</v>
      </c>
      <c r="V446" s="13">
        <v>20</v>
      </c>
      <c r="W446" s="13">
        <v>21</v>
      </c>
      <c r="X446" s="13">
        <v>22</v>
      </c>
      <c r="Y446" s="13">
        <v>23</v>
      </c>
      <c r="Z446" s="13">
        <v>24</v>
      </c>
      <c r="AA446" s="13" t="s">
        <v>9</v>
      </c>
      <c r="AB446" s="8">
        <v>1</v>
      </c>
    </row>
    <row r="447" spans="1:28" ht="14.25" customHeight="1" x14ac:dyDescent="0.2">
      <c r="A447" s="9" t="s">
        <v>10</v>
      </c>
      <c r="B447" s="13">
        <f t="array" ref="B447:Z447">TRANSPOSE(Heimwetter!C7299:C7323)</f>
        <v>0</v>
      </c>
      <c r="C447" s="13">
        <v>0</v>
      </c>
      <c r="D447" s="13">
        <v>0</v>
      </c>
      <c r="E447" s="13">
        <v>0</v>
      </c>
      <c r="F447" s="13">
        <v>0</v>
      </c>
      <c r="G447" s="13">
        <v>0</v>
      </c>
      <c r="H447" s="13">
        <v>0</v>
      </c>
      <c r="I447" s="13">
        <v>0</v>
      </c>
      <c r="J447" s="13">
        <v>0</v>
      </c>
      <c r="K447" s="13">
        <v>0</v>
      </c>
      <c r="L447" s="13">
        <v>0</v>
      </c>
      <c r="M447" s="13">
        <v>0</v>
      </c>
      <c r="N447" s="13">
        <v>0</v>
      </c>
      <c r="O447" s="13">
        <v>0</v>
      </c>
      <c r="P447" s="13">
        <v>0</v>
      </c>
      <c r="Q447" s="13">
        <v>0</v>
      </c>
      <c r="R447" s="13">
        <v>0</v>
      </c>
      <c r="S447" s="13">
        <v>0</v>
      </c>
      <c r="T447" s="13">
        <v>0</v>
      </c>
      <c r="U447" s="13">
        <v>0</v>
      </c>
      <c r="V447" s="13">
        <v>0</v>
      </c>
      <c r="W447" s="13">
        <v>0</v>
      </c>
      <c r="X447" s="13">
        <v>0</v>
      </c>
      <c r="Y447" s="13">
        <v>0</v>
      </c>
      <c r="Z447" s="13">
        <v>0</v>
      </c>
      <c r="AA447" s="13">
        <f>AVERAGE(B447:Z447)</f>
        <v>0</v>
      </c>
      <c r="AB447" s="8">
        <v>2</v>
      </c>
    </row>
    <row r="448" spans="1:28" ht="14.25" customHeight="1" x14ac:dyDescent="0.2">
      <c r="A448" s="10" t="s">
        <v>11</v>
      </c>
      <c r="B448" s="13">
        <f t="array" ref="B448:Z448">TRANSPOSE(Heimwetter!C7323:C7347)</f>
        <v>0</v>
      </c>
      <c r="C448" s="13">
        <v>0</v>
      </c>
      <c r="D448" s="13">
        <v>0</v>
      </c>
      <c r="E448" s="13">
        <v>0</v>
      </c>
      <c r="F448" s="13">
        <v>0</v>
      </c>
      <c r="G448" s="13">
        <v>0</v>
      </c>
      <c r="H448" s="13">
        <v>0</v>
      </c>
      <c r="I448" s="13">
        <v>0</v>
      </c>
      <c r="J448" s="13">
        <v>0</v>
      </c>
      <c r="K448" s="13">
        <v>0</v>
      </c>
      <c r="L448" s="13">
        <v>0</v>
      </c>
      <c r="M448" s="13">
        <v>0</v>
      </c>
      <c r="N448" s="13">
        <v>0</v>
      </c>
      <c r="O448" s="13">
        <v>0</v>
      </c>
      <c r="P448" s="13">
        <v>0</v>
      </c>
      <c r="Q448" s="13">
        <v>0</v>
      </c>
      <c r="R448" s="13">
        <v>0</v>
      </c>
      <c r="S448" s="13">
        <v>0</v>
      </c>
      <c r="T448" s="13">
        <v>0</v>
      </c>
      <c r="U448" s="13">
        <v>0</v>
      </c>
      <c r="V448" s="13">
        <v>0</v>
      </c>
      <c r="W448" s="13">
        <v>0</v>
      </c>
      <c r="X448" s="13">
        <v>0</v>
      </c>
      <c r="Y448" s="13">
        <v>0</v>
      </c>
      <c r="Z448" s="13">
        <v>0</v>
      </c>
      <c r="AA448" s="13">
        <f t="shared" ref="AA448:AA477" si="37">AVERAGE(B448:Z448)</f>
        <v>0</v>
      </c>
      <c r="AB448" s="8">
        <v>3</v>
      </c>
    </row>
    <row r="449" spans="1:28" ht="14.25" customHeight="1" x14ac:dyDescent="0.2">
      <c r="A449" s="10" t="s">
        <v>12</v>
      </c>
      <c r="B449" s="13">
        <f t="array" ref="B449:Z449">TRANSPOSE(Heimwetter!C7347:C7371)</f>
        <v>0</v>
      </c>
      <c r="C449" s="13">
        <v>0</v>
      </c>
      <c r="D449" s="13">
        <v>0</v>
      </c>
      <c r="E449" s="13">
        <v>0</v>
      </c>
      <c r="F449" s="13">
        <v>0</v>
      </c>
      <c r="G449" s="13">
        <v>0</v>
      </c>
      <c r="H449" s="13">
        <v>0</v>
      </c>
      <c r="I449" s="13">
        <v>0</v>
      </c>
      <c r="J449" s="13">
        <v>0</v>
      </c>
      <c r="K449" s="13">
        <v>0</v>
      </c>
      <c r="L449" s="13">
        <v>0</v>
      </c>
      <c r="M449" s="13">
        <v>0</v>
      </c>
      <c r="N449" s="13">
        <v>0</v>
      </c>
      <c r="O449" s="13">
        <v>0</v>
      </c>
      <c r="P449" s="13">
        <v>0</v>
      </c>
      <c r="Q449" s="13">
        <v>0</v>
      </c>
      <c r="R449" s="13">
        <v>0</v>
      </c>
      <c r="S449" s="13">
        <v>0</v>
      </c>
      <c r="T449" s="13">
        <v>0</v>
      </c>
      <c r="U449" s="13">
        <v>0</v>
      </c>
      <c r="V449" s="13">
        <v>0</v>
      </c>
      <c r="W449" s="13">
        <v>0</v>
      </c>
      <c r="X449" s="13">
        <v>0</v>
      </c>
      <c r="Y449" s="13">
        <v>0</v>
      </c>
      <c r="Z449" s="13">
        <v>0</v>
      </c>
      <c r="AA449" s="13">
        <f t="shared" si="37"/>
        <v>0</v>
      </c>
      <c r="AB449" s="8">
        <v>4</v>
      </c>
    </row>
    <row r="450" spans="1:28" ht="14.25" customHeight="1" x14ac:dyDescent="0.2">
      <c r="A450" s="10" t="s">
        <v>13</v>
      </c>
      <c r="B450" s="13">
        <f t="array" ref="B450:Z450">TRANSPOSE(Heimwetter!C7371:C7395)</f>
        <v>0</v>
      </c>
      <c r="C450" s="13">
        <v>0</v>
      </c>
      <c r="D450" s="13">
        <v>0</v>
      </c>
      <c r="E450" s="13">
        <v>0</v>
      </c>
      <c r="F450" s="13">
        <v>0</v>
      </c>
      <c r="G450" s="13">
        <v>0</v>
      </c>
      <c r="H450" s="13">
        <v>0</v>
      </c>
      <c r="I450" s="13">
        <v>0</v>
      </c>
      <c r="J450" s="13">
        <v>0</v>
      </c>
      <c r="K450" s="13">
        <v>0</v>
      </c>
      <c r="L450" s="13">
        <v>0</v>
      </c>
      <c r="M450" s="13">
        <v>0</v>
      </c>
      <c r="N450" s="13">
        <v>0</v>
      </c>
      <c r="O450" s="13">
        <v>0</v>
      </c>
      <c r="P450" s="13">
        <v>0</v>
      </c>
      <c r="Q450" s="13">
        <v>0</v>
      </c>
      <c r="R450" s="13">
        <v>0</v>
      </c>
      <c r="S450" s="13">
        <v>0</v>
      </c>
      <c r="T450" s="13">
        <v>0</v>
      </c>
      <c r="U450" s="13">
        <v>0</v>
      </c>
      <c r="V450" s="13">
        <v>0</v>
      </c>
      <c r="W450" s="13">
        <v>0</v>
      </c>
      <c r="X450" s="13">
        <v>0</v>
      </c>
      <c r="Y450" s="13">
        <v>0</v>
      </c>
      <c r="Z450" s="13">
        <v>0</v>
      </c>
      <c r="AA450" s="13">
        <f t="shared" si="37"/>
        <v>0</v>
      </c>
      <c r="AB450" s="8">
        <v>5</v>
      </c>
    </row>
    <row r="451" spans="1:28" ht="14.25" customHeight="1" x14ac:dyDescent="0.2">
      <c r="A451" s="9" t="s">
        <v>14</v>
      </c>
      <c r="B451" s="13">
        <f t="array" ref="B451:Z451">TRANSPOSE(Heimwetter!C7395:C7419)</f>
        <v>0</v>
      </c>
      <c r="C451" s="13">
        <v>0</v>
      </c>
      <c r="D451" s="13">
        <v>0</v>
      </c>
      <c r="E451" s="13">
        <v>0</v>
      </c>
      <c r="F451" s="13">
        <v>0</v>
      </c>
      <c r="G451" s="13">
        <v>0</v>
      </c>
      <c r="H451" s="13">
        <v>0</v>
      </c>
      <c r="I451" s="13">
        <v>0</v>
      </c>
      <c r="J451" s="13">
        <v>0</v>
      </c>
      <c r="K451" s="13">
        <v>0</v>
      </c>
      <c r="L451" s="13">
        <v>0</v>
      </c>
      <c r="M451" s="13">
        <v>0</v>
      </c>
      <c r="N451" s="13">
        <v>0</v>
      </c>
      <c r="O451" s="13">
        <v>0</v>
      </c>
      <c r="P451" s="13">
        <v>0</v>
      </c>
      <c r="Q451" s="13">
        <v>0</v>
      </c>
      <c r="R451" s="13">
        <v>0</v>
      </c>
      <c r="S451" s="13">
        <v>0</v>
      </c>
      <c r="T451" s="13">
        <v>0</v>
      </c>
      <c r="U451" s="13">
        <v>0</v>
      </c>
      <c r="V451" s="13">
        <v>0</v>
      </c>
      <c r="W451" s="13">
        <v>0</v>
      </c>
      <c r="X451" s="13">
        <v>0</v>
      </c>
      <c r="Y451" s="13">
        <v>0</v>
      </c>
      <c r="Z451" s="13">
        <v>0</v>
      </c>
      <c r="AA451" s="13">
        <f t="shared" si="37"/>
        <v>0</v>
      </c>
      <c r="AB451" s="8">
        <v>6</v>
      </c>
    </row>
    <row r="452" spans="1:28" ht="14.25" customHeight="1" x14ac:dyDescent="0.2">
      <c r="A452" s="10" t="s">
        <v>15</v>
      </c>
      <c r="B452" s="13">
        <f t="array" ref="B452:Z452">TRANSPOSE(Heimwetter!C7419:C7443)</f>
        <v>0</v>
      </c>
      <c r="C452" s="13">
        <v>0</v>
      </c>
      <c r="D452" s="13">
        <v>0</v>
      </c>
      <c r="E452" s="13">
        <v>0</v>
      </c>
      <c r="F452" s="13">
        <v>0</v>
      </c>
      <c r="G452" s="13">
        <v>0</v>
      </c>
      <c r="H452" s="13">
        <v>0</v>
      </c>
      <c r="I452" s="13">
        <v>0</v>
      </c>
      <c r="J452" s="13">
        <v>0</v>
      </c>
      <c r="K452" s="13">
        <v>0</v>
      </c>
      <c r="L452" s="13">
        <v>0</v>
      </c>
      <c r="M452" s="13">
        <v>0</v>
      </c>
      <c r="N452" s="13">
        <v>0</v>
      </c>
      <c r="O452" s="13">
        <v>0</v>
      </c>
      <c r="P452" s="13">
        <v>0</v>
      </c>
      <c r="Q452" s="13">
        <v>0</v>
      </c>
      <c r="R452" s="13">
        <v>0</v>
      </c>
      <c r="S452" s="13">
        <v>0</v>
      </c>
      <c r="T452" s="13">
        <v>0</v>
      </c>
      <c r="U452" s="13">
        <v>0</v>
      </c>
      <c r="V452" s="13">
        <v>0</v>
      </c>
      <c r="W452" s="13">
        <v>0</v>
      </c>
      <c r="X452" s="13">
        <v>0</v>
      </c>
      <c r="Y452" s="13">
        <v>0</v>
      </c>
      <c r="Z452" s="13">
        <v>0</v>
      </c>
      <c r="AA452" s="13">
        <f t="shared" si="37"/>
        <v>0</v>
      </c>
      <c r="AB452" s="8">
        <v>7</v>
      </c>
    </row>
    <row r="453" spans="1:28" ht="14.25" customHeight="1" x14ac:dyDescent="0.2">
      <c r="A453" s="10" t="s">
        <v>16</v>
      </c>
      <c r="B453" s="13">
        <f t="array" ref="B453:Z453">TRANSPOSE(Heimwetter!C7443:C7467)</f>
        <v>0</v>
      </c>
      <c r="C453" s="13">
        <v>0</v>
      </c>
      <c r="D453" s="13">
        <v>0</v>
      </c>
      <c r="E453" s="13">
        <v>0</v>
      </c>
      <c r="F453" s="13">
        <v>0</v>
      </c>
      <c r="G453" s="13">
        <v>0</v>
      </c>
      <c r="H453" s="13">
        <v>0</v>
      </c>
      <c r="I453" s="13">
        <v>0</v>
      </c>
      <c r="J453" s="13">
        <v>0</v>
      </c>
      <c r="K453" s="13">
        <v>0</v>
      </c>
      <c r="L453" s="13">
        <v>0</v>
      </c>
      <c r="M453" s="13">
        <v>0</v>
      </c>
      <c r="N453" s="13">
        <v>0</v>
      </c>
      <c r="O453" s="13">
        <v>0</v>
      </c>
      <c r="P453" s="13">
        <v>0</v>
      </c>
      <c r="Q453" s="13">
        <v>0</v>
      </c>
      <c r="R453" s="13">
        <v>0</v>
      </c>
      <c r="S453" s="13">
        <v>0</v>
      </c>
      <c r="T453" s="13">
        <v>0</v>
      </c>
      <c r="U453" s="13">
        <v>0</v>
      </c>
      <c r="V453" s="13">
        <v>0</v>
      </c>
      <c r="W453" s="13">
        <v>0</v>
      </c>
      <c r="X453" s="13">
        <v>0</v>
      </c>
      <c r="Y453" s="13">
        <v>0</v>
      </c>
      <c r="Z453" s="13">
        <v>0</v>
      </c>
      <c r="AA453" s="13">
        <f t="shared" si="37"/>
        <v>0</v>
      </c>
      <c r="AB453" s="8">
        <v>8</v>
      </c>
    </row>
    <row r="454" spans="1:28" ht="14.25" customHeight="1" x14ac:dyDescent="0.2">
      <c r="A454" s="10" t="s">
        <v>17</v>
      </c>
      <c r="B454" s="13">
        <f t="array" ref="B454:Z454">TRANSPOSE(Heimwetter!C7467:C7491)</f>
        <v>0</v>
      </c>
      <c r="C454" s="13">
        <v>0</v>
      </c>
      <c r="D454" s="13">
        <v>0</v>
      </c>
      <c r="E454" s="13">
        <v>0</v>
      </c>
      <c r="F454" s="13">
        <v>0</v>
      </c>
      <c r="G454" s="13">
        <v>0</v>
      </c>
      <c r="H454" s="13">
        <v>0</v>
      </c>
      <c r="I454" s="13">
        <v>0</v>
      </c>
      <c r="J454" s="13">
        <v>0</v>
      </c>
      <c r="K454" s="13">
        <v>0</v>
      </c>
      <c r="L454" s="13">
        <v>0</v>
      </c>
      <c r="M454" s="13">
        <v>0</v>
      </c>
      <c r="N454" s="13">
        <v>0</v>
      </c>
      <c r="O454" s="13">
        <v>0</v>
      </c>
      <c r="P454" s="13">
        <v>0</v>
      </c>
      <c r="Q454" s="13">
        <v>0</v>
      </c>
      <c r="R454" s="13">
        <v>0</v>
      </c>
      <c r="S454" s="13">
        <v>0</v>
      </c>
      <c r="T454" s="13">
        <v>0</v>
      </c>
      <c r="U454" s="13">
        <v>0</v>
      </c>
      <c r="V454" s="13">
        <v>0</v>
      </c>
      <c r="W454" s="13">
        <v>0</v>
      </c>
      <c r="X454" s="13">
        <v>0</v>
      </c>
      <c r="Y454" s="13">
        <v>0</v>
      </c>
      <c r="Z454" s="13">
        <v>0</v>
      </c>
      <c r="AA454" s="13">
        <f t="shared" si="37"/>
        <v>0</v>
      </c>
      <c r="AB454" s="8">
        <v>9</v>
      </c>
    </row>
    <row r="455" spans="1:28" ht="14.25" customHeight="1" x14ac:dyDescent="0.2">
      <c r="A455" s="10" t="s">
        <v>18</v>
      </c>
      <c r="B455" s="13">
        <f t="array" ref="B455:Z455">TRANSPOSE(Heimwetter!C7491:C7515)</f>
        <v>0</v>
      </c>
      <c r="C455" s="13">
        <v>0</v>
      </c>
      <c r="D455" s="13">
        <v>0</v>
      </c>
      <c r="E455" s="13">
        <v>0</v>
      </c>
      <c r="F455" s="13">
        <v>0</v>
      </c>
      <c r="G455" s="13">
        <v>0</v>
      </c>
      <c r="H455" s="13">
        <v>0</v>
      </c>
      <c r="I455" s="13">
        <v>0</v>
      </c>
      <c r="J455" s="13">
        <v>0</v>
      </c>
      <c r="K455" s="13">
        <v>0</v>
      </c>
      <c r="L455" s="13">
        <v>0</v>
      </c>
      <c r="M455" s="13">
        <v>0</v>
      </c>
      <c r="N455" s="13">
        <v>0</v>
      </c>
      <c r="O455" s="13">
        <v>0</v>
      </c>
      <c r="P455" s="13">
        <v>0</v>
      </c>
      <c r="Q455" s="13">
        <v>0</v>
      </c>
      <c r="R455" s="13">
        <v>0</v>
      </c>
      <c r="S455" s="13">
        <v>0</v>
      </c>
      <c r="T455" s="13">
        <v>0</v>
      </c>
      <c r="U455" s="13">
        <v>0</v>
      </c>
      <c r="V455" s="13">
        <v>0</v>
      </c>
      <c r="W455" s="13">
        <v>0</v>
      </c>
      <c r="X455" s="13">
        <v>0</v>
      </c>
      <c r="Y455" s="13">
        <v>0</v>
      </c>
      <c r="Z455" s="13">
        <v>0</v>
      </c>
      <c r="AA455" s="13">
        <f t="shared" si="37"/>
        <v>0</v>
      </c>
      <c r="AB455" s="8">
        <v>10</v>
      </c>
    </row>
    <row r="456" spans="1:28" ht="14.25" customHeight="1" x14ac:dyDescent="0.2">
      <c r="A456" s="10" t="s">
        <v>19</v>
      </c>
      <c r="B456" s="13">
        <f t="array" ref="B456:Z456">TRANSPOSE(Heimwetter!C7515:C7539)</f>
        <v>0</v>
      </c>
      <c r="C456" s="13">
        <v>0</v>
      </c>
      <c r="D456" s="13">
        <v>0</v>
      </c>
      <c r="E456" s="13">
        <v>0</v>
      </c>
      <c r="F456" s="13">
        <v>0</v>
      </c>
      <c r="G456" s="13">
        <v>0</v>
      </c>
      <c r="H456" s="13">
        <v>0</v>
      </c>
      <c r="I456" s="13">
        <v>0</v>
      </c>
      <c r="J456" s="13">
        <v>0</v>
      </c>
      <c r="K456" s="13">
        <v>0</v>
      </c>
      <c r="L456" s="13">
        <v>0</v>
      </c>
      <c r="M456" s="13">
        <v>0</v>
      </c>
      <c r="N456" s="13">
        <v>0</v>
      </c>
      <c r="O456" s="13">
        <v>0</v>
      </c>
      <c r="P456" s="13">
        <v>0</v>
      </c>
      <c r="Q456" s="13">
        <v>0</v>
      </c>
      <c r="R456" s="13">
        <v>0</v>
      </c>
      <c r="S456" s="13">
        <v>0</v>
      </c>
      <c r="T456" s="13">
        <v>0</v>
      </c>
      <c r="U456" s="13">
        <v>0</v>
      </c>
      <c r="V456" s="13">
        <v>0</v>
      </c>
      <c r="W456" s="13">
        <v>0</v>
      </c>
      <c r="X456" s="13">
        <v>0</v>
      </c>
      <c r="Y456" s="13">
        <v>0</v>
      </c>
      <c r="Z456" s="13">
        <v>0</v>
      </c>
      <c r="AA456" s="13">
        <f t="shared" si="37"/>
        <v>0</v>
      </c>
      <c r="AB456" s="8">
        <v>11</v>
      </c>
    </row>
    <row r="457" spans="1:28" ht="14.25" customHeight="1" x14ac:dyDescent="0.2">
      <c r="A457" s="10" t="s">
        <v>20</v>
      </c>
      <c r="B457" s="13">
        <f t="array" ref="B457:Z457">TRANSPOSE(Heimwetter!C7539:C7563)</f>
        <v>0</v>
      </c>
      <c r="C457" s="13">
        <v>0</v>
      </c>
      <c r="D457" s="13">
        <v>0</v>
      </c>
      <c r="E457" s="13">
        <v>0</v>
      </c>
      <c r="F457" s="13">
        <v>0</v>
      </c>
      <c r="G457" s="13">
        <v>0</v>
      </c>
      <c r="H457" s="13">
        <v>0</v>
      </c>
      <c r="I457" s="13">
        <v>0</v>
      </c>
      <c r="J457" s="13">
        <v>0</v>
      </c>
      <c r="K457" s="13">
        <v>0</v>
      </c>
      <c r="L457" s="13">
        <v>0</v>
      </c>
      <c r="M457" s="13">
        <v>0</v>
      </c>
      <c r="N457" s="13">
        <v>0</v>
      </c>
      <c r="O457" s="13">
        <v>0</v>
      </c>
      <c r="P457" s="13">
        <v>0</v>
      </c>
      <c r="Q457" s="13">
        <v>0</v>
      </c>
      <c r="R457" s="13">
        <v>0</v>
      </c>
      <c r="S457" s="13">
        <v>0</v>
      </c>
      <c r="T457" s="13">
        <v>0</v>
      </c>
      <c r="U457" s="13">
        <v>0</v>
      </c>
      <c r="V457" s="13">
        <v>0</v>
      </c>
      <c r="W457" s="13">
        <v>0</v>
      </c>
      <c r="X457" s="13">
        <v>0</v>
      </c>
      <c r="Y457" s="13">
        <v>0</v>
      </c>
      <c r="Z457" s="13">
        <v>0</v>
      </c>
      <c r="AA457" s="13">
        <f t="shared" si="37"/>
        <v>0</v>
      </c>
      <c r="AB457" s="8">
        <v>12</v>
      </c>
    </row>
    <row r="458" spans="1:28" ht="14.25" customHeight="1" x14ac:dyDescent="0.2">
      <c r="A458" s="10" t="s">
        <v>21</v>
      </c>
      <c r="B458" s="13">
        <f t="array" ref="B458:Z458">TRANSPOSE(Heimwetter!C7563:C7587)</f>
        <v>0</v>
      </c>
      <c r="C458" s="13">
        <v>0</v>
      </c>
      <c r="D458" s="13">
        <v>0</v>
      </c>
      <c r="E458" s="13">
        <v>0</v>
      </c>
      <c r="F458" s="13">
        <v>0</v>
      </c>
      <c r="G458" s="13">
        <v>0</v>
      </c>
      <c r="H458" s="13">
        <v>0</v>
      </c>
      <c r="I458" s="13">
        <v>0</v>
      </c>
      <c r="J458" s="13">
        <v>0</v>
      </c>
      <c r="K458" s="13">
        <v>0</v>
      </c>
      <c r="L458" s="13">
        <v>0</v>
      </c>
      <c r="M458" s="13">
        <v>0</v>
      </c>
      <c r="N458" s="13">
        <v>0</v>
      </c>
      <c r="O458" s="13">
        <v>0</v>
      </c>
      <c r="P458" s="13">
        <v>0</v>
      </c>
      <c r="Q458" s="13">
        <v>0</v>
      </c>
      <c r="R458" s="13">
        <v>0</v>
      </c>
      <c r="S458" s="13">
        <v>0</v>
      </c>
      <c r="T458" s="13">
        <v>0</v>
      </c>
      <c r="U458" s="13">
        <v>0</v>
      </c>
      <c r="V458" s="13">
        <v>0</v>
      </c>
      <c r="W458" s="13">
        <v>0</v>
      </c>
      <c r="X458" s="13">
        <v>0</v>
      </c>
      <c r="Y458" s="13">
        <v>0</v>
      </c>
      <c r="Z458" s="13">
        <v>0</v>
      </c>
      <c r="AA458" s="13">
        <f t="shared" si="37"/>
        <v>0</v>
      </c>
      <c r="AB458" s="8">
        <v>13</v>
      </c>
    </row>
    <row r="459" spans="1:28" ht="14.25" customHeight="1" x14ac:dyDescent="0.2">
      <c r="A459" s="10" t="s">
        <v>22</v>
      </c>
      <c r="B459" s="13">
        <f t="array" ref="B459:Z459">TRANSPOSE(Heimwetter!C7587:C7611)</f>
        <v>0</v>
      </c>
      <c r="C459" s="13">
        <v>0</v>
      </c>
      <c r="D459" s="13">
        <v>0</v>
      </c>
      <c r="E459" s="13">
        <v>0</v>
      </c>
      <c r="F459" s="13">
        <v>0</v>
      </c>
      <c r="G459" s="13">
        <v>0</v>
      </c>
      <c r="H459" s="13">
        <v>0</v>
      </c>
      <c r="I459" s="13">
        <v>0</v>
      </c>
      <c r="J459" s="13">
        <v>0</v>
      </c>
      <c r="K459" s="13">
        <v>0</v>
      </c>
      <c r="L459" s="13">
        <v>0</v>
      </c>
      <c r="M459" s="13">
        <v>0</v>
      </c>
      <c r="N459" s="13">
        <v>0</v>
      </c>
      <c r="O459" s="13">
        <v>0</v>
      </c>
      <c r="P459" s="13">
        <v>0</v>
      </c>
      <c r="Q459" s="13">
        <v>0</v>
      </c>
      <c r="R459" s="13">
        <v>0</v>
      </c>
      <c r="S459" s="13">
        <v>0</v>
      </c>
      <c r="T459" s="13">
        <v>0</v>
      </c>
      <c r="U459" s="13">
        <v>0</v>
      </c>
      <c r="V459" s="13">
        <v>0</v>
      </c>
      <c r="W459" s="13">
        <v>0</v>
      </c>
      <c r="X459" s="13">
        <v>0</v>
      </c>
      <c r="Y459" s="13">
        <v>0</v>
      </c>
      <c r="Z459" s="13">
        <v>0</v>
      </c>
      <c r="AA459" s="13">
        <f t="shared" si="37"/>
        <v>0</v>
      </c>
      <c r="AB459" s="8">
        <v>14</v>
      </c>
    </row>
    <row r="460" spans="1:28" ht="14.25" customHeight="1" x14ac:dyDescent="0.2">
      <c r="A460" s="10" t="s">
        <v>23</v>
      </c>
      <c r="B460" s="13">
        <f t="array" ref="B460:Z460">TRANSPOSE(Heimwetter!C7611:C7635)</f>
        <v>0</v>
      </c>
      <c r="C460" s="13">
        <v>0</v>
      </c>
      <c r="D460" s="13">
        <v>0</v>
      </c>
      <c r="E460" s="13">
        <v>0</v>
      </c>
      <c r="F460" s="13">
        <v>0</v>
      </c>
      <c r="G460" s="13">
        <v>0</v>
      </c>
      <c r="H460" s="13">
        <v>0</v>
      </c>
      <c r="I460" s="13">
        <v>0</v>
      </c>
      <c r="J460" s="13">
        <v>0</v>
      </c>
      <c r="K460" s="13">
        <v>0</v>
      </c>
      <c r="L460" s="13">
        <v>0</v>
      </c>
      <c r="M460" s="13">
        <v>0</v>
      </c>
      <c r="N460" s="13">
        <v>0</v>
      </c>
      <c r="O460" s="13">
        <v>0</v>
      </c>
      <c r="P460" s="13">
        <v>0</v>
      </c>
      <c r="Q460" s="13">
        <v>0</v>
      </c>
      <c r="R460" s="13">
        <v>0</v>
      </c>
      <c r="S460" s="13">
        <v>0</v>
      </c>
      <c r="T460" s="13">
        <v>0</v>
      </c>
      <c r="U460" s="13">
        <v>0</v>
      </c>
      <c r="V460" s="13">
        <v>0</v>
      </c>
      <c r="W460" s="13">
        <v>0</v>
      </c>
      <c r="X460" s="13">
        <v>0</v>
      </c>
      <c r="Y460" s="13">
        <v>0</v>
      </c>
      <c r="Z460" s="13">
        <v>0</v>
      </c>
      <c r="AA460" s="13">
        <f t="shared" si="37"/>
        <v>0</v>
      </c>
      <c r="AB460" s="8">
        <v>15</v>
      </c>
    </row>
    <row r="461" spans="1:28" ht="14.25" customHeight="1" x14ac:dyDescent="0.2">
      <c r="A461" s="10" t="s">
        <v>24</v>
      </c>
      <c r="B461" s="13">
        <f t="array" ref="B461:Z461">TRANSPOSE(Heimwetter!C7635:C7659)</f>
        <v>0</v>
      </c>
      <c r="C461" s="13">
        <v>0</v>
      </c>
      <c r="D461" s="13">
        <v>0</v>
      </c>
      <c r="E461" s="13">
        <v>0</v>
      </c>
      <c r="F461" s="13">
        <v>0</v>
      </c>
      <c r="G461" s="13">
        <v>0</v>
      </c>
      <c r="H461" s="13">
        <v>0</v>
      </c>
      <c r="I461" s="13">
        <v>0</v>
      </c>
      <c r="J461" s="13">
        <v>0</v>
      </c>
      <c r="K461" s="13">
        <v>0</v>
      </c>
      <c r="L461" s="13">
        <v>0</v>
      </c>
      <c r="M461" s="13">
        <v>0</v>
      </c>
      <c r="N461" s="13">
        <v>0</v>
      </c>
      <c r="O461" s="13">
        <v>0</v>
      </c>
      <c r="P461" s="13">
        <v>0</v>
      </c>
      <c r="Q461" s="13">
        <v>0</v>
      </c>
      <c r="R461" s="13">
        <v>0</v>
      </c>
      <c r="S461" s="13">
        <v>0</v>
      </c>
      <c r="T461" s="13">
        <v>0</v>
      </c>
      <c r="U461" s="13">
        <v>0</v>
      </c>
      <c r="V461" s="13">
        <v>0</v>
      </c>
      <c r="W461" s="13">
        <v>0</v>
      </c>
      <c r="X461" s="13">
        <v>0</v>
      </c>
      <c r="Y461" s="13">
        <v>0</v>
      </c>
      <c r="Z461" s="13">
        <v>0</v>
      </c>
      <c r="AA461" s="13">
        <f t="shared" si="37"/>
        <v>0</v>
      </c>
      <c r="AB461" s="8">
        <v>16</v>
      </c>
    </row>
    <row r="462" spans="1:28" ht="14.25" customHeight="1" x14ac:dyDescent="0.2">
      <c r="A462" s="10" t="s">
        <v>25</v>
      </c>
      <c r="B462" s="13">
        <f t="array" ref="B462:Z462">TRANSPOSE(Heimwetter!C7659:C7683)</f>
        <v>0</v>
      </c>
      <c r="C462" s="13">
        <v>0</v>
      </c>
      <c r="D462" s="13">
        <v>0</v>
      </c>
      <c r="E462" s="13">
        <v>0</v>
      </c>
      <c r="F462" s="13">
        <v>0</v>
      </c>
      <c r="G462" s="13">
        <v>0</v>
      </c>
      <c r="H462" s="13">
        <v>0</v>
      </c>
      <c r="I462" s="13">
        <v>0</v>
      </c>
      <c r="J462" s="13">
        <v>0</v>
      </c>
      <c r="K462" s="13">
        <v>0</v>
      </c>
      <c r="L462" s="13">
        <v>0</v>
      </c>
      <c r="M462" s="13">
        <v>0</v>
      </c>
      <c r="N462" s="13">
        <v>0</v>
      </c>
      <c r="O462" s="13">
        <v>0</v>
      </c>
      <c r="P462" s="13">
        <v>0</v>
      </c>
      <c r="Q462" s="13">
        <v>0</v>
      </c>
      <c r="R462" s="13">
        <v>0</v>
      </c>
      <c r="S462" s="13">
        <v>0</v>
      </c>
      <c r="T462" s="13">
        <v>0</v>
      </c>
      <c r="U462" s="13">
        <v>0</v>
      </c>
      <c r="V462" s="13">
        <v>0</v>
      </c>
      <c r="W462" s="13">
        <v>0</v>
      </c>
      <c r="X462" s="13">
        <v>0</v>
      </c>
      <c r="Y462" s="13">
        <v>0</v>
      </c>
      <c r="Z462" s="13">
        <v>0</v>
      </c>
      <c r="AA462" s="13">
        <f t="shared" si="37"/>
        <v>0</v>
      </c>
      <c r="AB462" s="8">
        <v>17</v>
      </c>
    </row>
    <row r="463" spans="1:28" ht="14.25" customHeight="1" x14ac:dyDescent="0.2">
      <c r="A463" s="10" t="s">
        <v>26</v>
      </c>
      <c r="B463" s="13">
        <f t="array" ref="B463:Z463">TRANSPOSE(Heimwetter!C7683:C7707)</f>
        <v>0</v>
      </c>
      <c r="C463" s="13">
        <v>0</v>
      </c>
      <c r="D463" s="13">
        <v>0</v>
      </c>
      <c r="E463" s="13">
        <v>0</v>
      </c>
      <c r="F463" s="13">
        <v>0</v>
      </c>
      <c r="G463" s="13">
        <v>0</v>
      </c>
      <c r="H463" s="13">
        <v>0</v>
      </c>
      <c r="I463" s="13">
        <v>0</v>
      </c>
      <c r="J463" s="13">
        <v>0</v>
      </c>
      <c r="K463" s="13">
        <v>0</v>
      </c>
      <c r="L463" s="13">
        <v>0</v>
      </c>
      <c r="M463" s="13">
        <v>0</v>
      </c>
      <c r="N463" s="13">
        <v>0</v>
      </c>
      <c r="O463" s="13">
        <v>0</v>
      </c>
      <c r="P463" s="13">
        <v>0</v>
      </c>
      <c r="Q463" s="13">
        <v>0</v>
      </c>
      <c r="R463" s="13">
        <v>0</v>
      </c>
      <c r="S463" s="13">
        <v>0</v>
      </c>
      <c r="T463" s="13">
        <v>0</v>
      </c>
      <c r="U463" s="13">
        <v>0</v>
      </c>
      <c r="V463" s="13">
        <v>0</v>
      </c>
      <c r="W463" s="13">
        <v>0</v>
      </c>
      <c r="X463" s="13">
        <v>0</v>
      </c>
      <c r="Y463" s="13">
        <v>0</v>
      </c>
      <c r="Z463" s="13">
        <v>0</v>
      </c>
      <c r="AA463" s="13">
        <f t="shared" si="37"/>
        <v>0</v>
      </c>
      <c r="AB463" s="8">
        <v>18</v>
      </c>
    </row>
    <row r="464" spans="1:28" ht="14.25" customHeight="1" x14ac:dyDescent="0.2">
      <c r="A464" s="10" t="s">
        <v>27</v>
      </c>
      <c r="B464" s="13">
        <f t="array" ref="B464:Z464">TRANSPOSE(Heimwetter!C7707:C7731)</f>
        <v>0</v>
      </c>
      <c r="C464" s="13">
        <v>0</v>
      </c>
      <c r="D464" s="13">
        <v>0</v>
      </c>
      <c r="E464" s="13">
        <v>0</v>
      </c>
      <c r="F464" s="13">
        <v>0</v>
      </c>
      <c r="G464" s="13">
        <v>0</v>
      </c>
      <c r="H464" s="13">
        <v>0</v>
      </c>
      <c r="I464" s="13">
        <v>0</v>
      </c>
      <c r="J464" s="13">
        <v>0</v>
      </c>
      <c r="K464" s="13">
        <v>0</v>
      </c>
      <c r="L464" s="13">
        <v>0</v>
      </c>
      <c r="M464" s="13">
        <v>0</v>
      </c>
      <c r="N464" s="13">
        <v>0</v>
      </c>
      <c r="O464" s="13">
        <v>0</v>
      </c>
      <c r="P464" s="13">
        <v>0</v>
      </c>
      <c r="Q464" s="13">
        <v>0</v>
      </c>
      <c r="R464" s="13">
        <v>0</v>
      </c>
      <c r="S464" s="13">
        <v>0</v>
      </c>
      <c r="T464" s="13">
        <v>0</v>
      </c>
      <c r="U464" s="13">
        <v>0</v>
      </c>
      <c r="V464" s="13">
        <v>0</v>
      </c>
      <c r="W464" s="13">
        <v>0</v>
      </c>
      <c r="X464" s="13">
        <v>0</v>
      </c>
      <c r="Y464" s="13">
        <v>0</v>
      </c>
      <c r="Z464" s="13">
        <v>0</v>
      </c>
      <c r="AA464" s="13">
        <f t="shared" si="37"/>
        <v>0</v>
      </c>
      <c r="AB464" s="8">
        <v>19</v>
      </c>
    </row>
    <row r="465" spans="1:28" ht="14.25" customHeight="1" x14ac:dyDescent="0.2">
      <c r="A465" s="10" t="s">
        <v>28</v>
      </c>
      <c r="B465" s="13">
        <f t="array" ref="B465:Z465">TRANSPOSE(Heimwetter!C7731:C7755)</f>
        <v>0</v>
      </c>
      <c r="C465" s="13">
        <v>0</v>
      </c>
      <c r="D465" s="13">
        <v>0</v>
      </c>
      <c r="E465" s="13">
        <v>0</v>
      </c>
      <c r="F465" s="13">
        <v>0</v>
      </c>
      <c r="G465" s="13">
        <v>0</v>
      </c>
      <c r="H465" s="13">
        <v>0</v>
      </c>
      <c r="I465" s="13">
        <v>0</v>
      </c>
      <c r="J465" s="13">
        <v>0</v>
      </c>
      <c r="K465" s="13">
        <v>0</v>
      </c>
      <c r="L465" s="13">
        <v>0</v>
      </c>
      <c r="M465" s="13">
        <v>0</v>
      </c>
      <c r="N465" s="13">
        <v>0</v>
      </c>
      <c r="O465" s="13">
        <v>0</v>
      </c>
      <c r="P465" s="13">
        <v>0</v>
      </c>
      <c r="Q465" s="13">
        <v>0</v>
      </c>
      <c r="R465" s="13">
        <v>0</v>
      </c>
      <c r="S465" s="13">
        <v>0</v>
      </c>
      <c r="T465" s="13">
        <v>0</v>
      </c>
      <c r="U465" s="13">
        <v>0</v>
      </c>
      <c r="V465" s="13">
        <v>0</v>
      </c>
      <c r="W465" s="13">
        <v>0</v>
      </c>
      <c r="X465" s="13">
        <v>0</v>
      </c>
      <c r="Y465" s="13">
        <v>0</v>
      </c>
      <c r="Z465" s="13">
        <v>0</v>
      </c>
      <c r="AA465" s="13">
        <f t="shared" si="37"/>
        <v>0</v>
      </c>
      <c r="AB465" s="8">
        <v>20</v>
      </c>
    </row>
    <row r="466" spans="1:28" ht="14.25" customHeight="1" x14ac:dyDescent="0.2">
      <c r="A466" s="10" t="s">
        <v>29</v>
      </c>
      <c r="B466" s="13">
        <f t="array" ref="B466:Z466">TRANSPOSE(Heimwetter!C7755:C7779)</f>
        <v>0</v>
      </c>
      <c r="C466" s="13">
        <v>0</v>
      </c>
      <c r="D466" s="13">
        <v>0</v>
      </c>
      <c r="E466" s="13">
        <v>0</v>
      </c>
      <c r="F466" s="13">
        <v>0</v>
      </c>
      <c r="G466" s="13">
        <v>0</v>
      </c>
      <c r="H466" s="13">
        <v>0</v>
      </c>
      <c r="I466" s="13">
        <v>0</v>
      </c>
      <c r="J466" s="13">
        <v>0</v>
      </c>
      <c r="K466" s="13">
        <v>0</v>
      </c>
      <c r="L466" s="13">
        <v>0</v>
      </c>
      <c r="M466" s="13">
        <v>0</v>
      </c>
      <c r="N466" s="13">
        <v>0</v>
      </c>
      <c r="O466" s="13">
        <v>0</v>
      </c>
      <c r="P466" s="13">
        <v>0</v>
      </c>
      <c r="Q466" s="13">
        <v>0</v>
      </c>
      <c r="R466" s="13">
        <v>0</v>
      </c>
      <c r="S466" s="13">
        <v>0</v>
      </c>
      <c r="T466" s="13">
        <v>0</v>
      </c>
      <c r="U466" s="13">
        <v>0</v>
      </c>
      <c r="V466" s="13">
        <v>0</v>
      </c>
      <c r="W466" s="13">
        <v>0</v>
      </c>
      <c r="X466" s="13">
        <v>0</v>
      </c>
      <c r="Y466" s="13">
        <v>0</v>
      </c>
      <c r="Z466" s="13">
        <v>0</v>
      </c>
      <c r="AA466" s="13">
        <f t="shared" si="37"/>
        <v>0</v>
      </c>
      <c r="AB466" s="8">
        <v>21</v>
      </c>
    </row>
    <row r="467" spans="1:28" ht="14.25" customHeight="1" x14ac:dyDescent="0.2">
      <c r="A467" s="10" t="s">
        <v>30</v>
      </c>
      <c r="B467" s="13">
        <f t="array" ref="B467:Z467">TRANSPOSE(Heimwetter!C7779:C7803)</f>
        <v>0</v>
      </c>
      <c r="C467" s="13">
        <v>0</v>
      </c>
      <c r="D467" s="13">
        <v>0</v>
      </c>
      <c r="E467" s="13">
        <v>0</v>
      </c>
      <c r="F467" s="13">
        <v>0</v>
      </c>
      <c r="G467" s="13">
        <v>0</v>
      </c>
      <c r="H467" s="13">
        <v>0</v>
      </c>
      <c r="I467" s="13">
        <v>0</v>
      </c>
      <c r="J467" s="13">
        <v>0</v>
      </c>
      <c r="K467" s="13">
        <v>0</v>
      </c>
      <c r="L467" s="13">
        <v>0</v>
      </c>
      <c r="M467" s="13">
        <v>0</v>
      </c>
      <c r="N467" s="13">
        <v>0</v>
      </c>
      <c r="O467" s="13">
        <v>0</v>
      </c>
      <c r="P467" s="13">
        <v>0</v>
      </c>
      <c r="Q467" s="13">
        <v>0</v>
      </c>
      <c r="R467" s="13">
        <v>0</v>
      </c>
      <c r="S467" s="13">
        <v>0</v>
      </c>
      <c r="T467" s="13">
        <v>0</v>
      </c>
      <c r="U467" s="13">
        <v>0</v>
      </c>
      <c r="V467" s="13">
        <v>0</v>
      </c>
      <c r="W467" s="13">
        <v>0</v>
      </c>
      <c r="X467" s="13">
        <v>0</v>
      </c>
      <c r="Y467" s="13">
        <v>0</v>
      </c>
      <c r="Z467" s="13">
        <v>0</v>
      </c>
      <c r="AA467" s="13">
        <f t="shared" si="37"/>
        <v>0</v>
      </c>
      <c r="AB467" s="8">
        <v>22</v>
      </c>
    </row>
    <row r="468" spans="1:28" ht="14.25" customHeight="1" x14ac:dyDescent="0.2">
      <c r="A468" s="10" t="s">
        <v>31</v>
      </c>
      <c r="B468" s="13">
        <f t="array" ref="B468:Z468">TRANSPOSE(Heimwetter!C7803:C7827)</f>
        <v>0</v>
      </c>
      <c r="C468" s="13">
        <v>0</v>
      </c>
      <c r="D468" s="13">
        <v>0</v>
      </c>
      <c r="E468" s="13">
        <v>0</v>
      </c>
      <c r="F468" s="13">
        <v>0</v>
      </c>
      <c r="G468" s="13">
        <v>0</v>
      </c>
      <c r="H468" s="13">
        <v>0</v>
      </c>
      <c r="I468" s="13">
        <v>0</v>
      </c>
      <c r="J468" s="13">
        <v>0</v>
      </c>
      <c r="K468" s="13">
        <v>0</v>
      </c>
      <c r="L468" s="13">
        <v>0</v>
      </c>
      <c r="M468" s="13">
        <v>0</v>
      </c>
      <c r="N468" s="13">
        <v>0</v>
      </c>
      <c r="O468" s="13">
        <v>0</v>
      </c>
      <c r="P468" s="13">
        <v>0</v>
      </c>
      <c r="Q468" s="13">
        <v>0</v>
      </c>
      <c r="R468" s="13">
        <v>0</v>
      </c>
      <c r="S468" s="13">
        <v>0</v>
      </c>
      <c r="T468" s="13">
        <v>0</v>
      </c>
      <c r="U468" s="13">
        <v>0</v>
      </c>
      <c r="V468" s="13">
        <v>0</v>
      </c>
      <c r="W468" s="13">
        <v>0</v>
      </c>
      <c r="X468" s="13">
        <v>0</v>
      </c>
      <c r="Y468" s="13">
        <v>0</v>
      </c>
      <c r="Z468" s="13">
        <v>0</v>
      </c>
      <c r="AA468" s="13">
        <f t="shared" si="37"/>
        <v>0</v>
      </c>
      <c r="AB468" s="8">
        <v>23</v>
      </c>
    </row>
    <row r="469" spans="1:28" ht="14.25" customHeight="1" x14ac:dyDescent="0.2">
      <c r="A469" s="10" t="s">
        <v>32</v>
      </c>
      <c r="B469" s="13">
        <f t="array" ref="B469:Z469">TRANSPOSE(Heimwetter!C7827:C7851)</f>
        <v>0</v>
      </c>
      <c r="C469" s="13">
        <v>0</v>
      </c>
      <c r="D469" s="13">
        <v>0</v>
      </c>
      <c r="E469" s="13">
        <v>0</v>
      </c>
      <c r="F469" s="13">
        <v>0</v>
      </c>
      <c r="G469" s="13">
        <v>0</v>
      </c>
      <c r="H469" s="13">
        <v>0</v>
      </c>
      <c r="I469" s="13">
        <v>0</v>
      </c>
      <c r="J469" s="13">
        <v>0</v>
      </c>
      <c r="K469" s="13">
        <v>0</v>
      </c>
      <c r="L469" s="13">
        <v>0</v>
      </c>
      <c r="M469" s="13">
        <v>0</v>
      </c>
      <c r="N469" s="13">
        <v>0</v>
      </c>
      <c r="O469" s="13">
        <v>0</v>
      </c>
      <c r="P469" s="13">
        <v>0</v>
      </c>
      <c r="Q469" s="13">
        <v>0</v>
      </c>
      <c r="R469" s="13">
        <v>0</v>
      </c>
      <c r="S469" s="13">
        <v>0</v>
      </c>
      <c r="T469" s="13">
        <v>0</v>
      </c>
      <c r="U469" s="13">
        <v>0</v>
      </c>
      <c r="V469" s="13">
        <v>0</v>
      </c>
      <c r="W469" s="13">
        <v>0</v>
      </c>
      <c r="X469" s="13">
        <v>0</v>
      </c>
      <c r="Y469" s="13">
        <v>0</v>
      </c>
      <c r="Z469" s="13">
        <v>0</v>
      </c>
      <c r="AA469" s="13">
        <f t="shared" si="37"/>
        <v>0</v>
      </c>
      <c r="AB469" s="8">
        <v>24</v>
      </c>
    </row>
    <row r="470" spans="1:28" ht="14.25" customHeight="1" x14ac:dyDescent="0.2">
      <c r="A470" s="10" t="s">
        <v>33</v>
      </c>
      <c r="B470" s="13">
        <f t="array" ref="B470:Z470">TRANSPOSE(Heimwetter!C7851:C7875)</f>
        <v>0</v>
      </c>
      <c r="C470" s="13">
        <v>0</v>
      </c>
      <c r="D470" s="13">
        <v>0</v>
      </c>
      <c r="E470" s="13">
        <v>0</v>
      </c>
      <c r="F470" s="13">
        <v>0</v>
      </c>
      <c r="G470" s="13">
        <v>0</v>
      </c>
      <c r="H470" s="13">
        <v>0</v>
      </c>
      <c r="I470" s="13">
        <v>0</v>
      </c>
      <c r="J470" s="13">
        <v>0</v>
      </c>
      <c r="K470" s="13">
        <v>0</v>
      </c>
      <c r="L470" s="13">
        <v>0</v>
      </c>
      <c r="M470" s="13">
        <v>0</v>
      </c>
      <c r="N470" s="13">
        <v>0</v>
      </c>
      <c r="O470" s="13">
        <v>0</v>
      </c>
      <c r="P470" s="13">
        <v>0</v>
      </c>
      <c r="Q470" s="13">
        <v>0</v>
      </c>
      <c r="R470" s="13">
        <v>0</v>
      </c>
      <c r="S470" s="13">
        <v>0</v>
      </c>
      <c r="T470" s="13">
        <v>0</v>
      </c>
      <c r="U470" s="13">
        <v>0</v>
      </c>
      <c r="V470" s="13">
        <v>0</v>
      </c>
      <c r="W470" s="13">
        <v>0</v>
      </c>
      <c r="X470" s="13">
        <v>0</v>
      </c>
      <c r="Y470" s="13">
        <v>0</v>
      </c>
      <c r="Z470" s="13">
        <v>0</v>
      </c>
      <c r="AA470" s="13">
        <f t="shared" si="37"/>
        <v>0</v>
      </c>
      <c r="AB470" s="8">
        <v>25</v>
      </c>
    </row>
    <row r="471" spans="1:28" ht="14.25" customHeight="1" x14ac:dyDescent="0.2">
      <c r="A471" s="10" t="s">
        <v>34</v>
      </c>
      <c r="B471" s="13">
        <f t="array" ref="B471:Z471">TRANSPOSE(Heimwetter!C7875:C7899)</f>
        <v>0</v>
      </c>
      <c r="C471" s="13">
        <v>0</v>
      </c>
      <c r="D471" s="13">
        <v>0</v>
      </c>
      <c r="E471" s="13">
        <v>0</v>
      </c>
      <c r="F471" s="13">
        <v>0</v>
      </c>
      <c r="G471" s="13">
        <v>0</v>
      </c>
      <c r="H471" s="13">
        <v>0</v>
      </c>
      <c r="I471" s="13">
        <v>0</v>
      </c>
      <c r="J471" s="13">
        <v>0</v>
      </c>
      <c r="K471" s="13">
        <v>0</v>
      </c>
      <c r="L471" s="13">
        <v>0</v>
      </c>
      <c r="M471" s="13">
        <v>0</v>
      </c>
      <c r="N471" s="13">
        <v>0</v>
      </c>
      <c r="O471" s="13">
        <v>0</v>
      </c>
      <c r="P471" s="13">
        <v>0</v>
      </c>
      <c r="Q471" s="13">
        <v>0</v>
      </c>
      <c r="R471" s="13">
        <v>0</v>
      </c>
      <c r="S471" s="13">
        <v>0</v>
      </c>
      <c r="T471" s="13">
        <v>0</v>
      </c>
      <c r="U471" s="13">
        <v>0</v>
      </c>
      <c r="V471" s="13">
        <v>0</v>
      </c>
      <c r="W471" s="13">
        <v>0</v>
      </c>
      <c r="X471" s="13">
        <v>0</v>
      </c>
      <c r="Y471" s="13">
        <v>0</v>
      </c>
      <c r="Z471" s="13">
        <v>0</v>
      </c>
      <c r="AA471" s="13">
        <f t="shared" si="37"/>
        <v>0</v>
      </c>
      <c r="AB471" s="8">
        <v>26</v>
      </c>
    </row>
    <row r="472" spans="1:28" ht="14.25" customHeight="1" x14ac:dyDescent="0.2">
      <c r="A472" s="10" t="s">
        <v>35</v>
      </c>
      <c r="B472" s="13">
        <f t="array" ref="B472:Z472">TRANSPOSE(Heimwetter!C7899:C7923)</f>
        <v>0</v>
      </c>
      <c r="C472" s="13">
        <v>0</v>
      </c>
      <c r="D472" s="13">
        <v>0</v>
      </c>
      <c r="E472" s="13">
        <v>0</v>
      </c>
      <c r="F472" s="13">
        <v>0</v>
      </c>
      <c r="G472" s="13">
        <v>0</v>
      </c>
      <c r="H472" s="13">
        <v>0</v>
      </c>
      <c r="I472" s="13">
        <v>0</v>
      </c>
      <c r="J472" s="13">
        <v>0</v>
      </c>
      <c r="K472" s="13">
        <v>0</v>
      </c>
      <c r="L472" s="13">
        <v>0</v>
      </c>
      <c r="M472" s="13">
        <v>0</v>
      </c>
      <c r="N472" s="13">
        <v>0</v>
      </c>
      <c r="O472" s="13">
        <v>0</v>
      </c>
      <c r="P472" s="13">
        <v>0</v>
      </c>
      <c r="Q472" s="13">
        <v>0</v>
      </c>
      <c r="R472" s="13">
        <v>0</v>
      </c>
      <c r="S472" s="13">
        <v>0</v>
      </c>
      <c r="T472" s="13">
        <v>0</v>
      </c>
      <c r="U472" s="13">
        <v>0</v>
      </c>
      <c r="V472" s="13">
        <v>0</v>
      </c>
      <c r="W472" s="13">
        <v>0</v>
      </c>
      <c r="X472" s="13">
        <v>0</v>
      </c>
      <c r="Y472" s="13">
        <v>0</v>
      </c>
      <c r="Z472" s="13">
        <v>0</v>
      </c>
      <c r="AA472" s="13">
        <f t="shared" si="37"/>
        <v>0</v>
      </c>
      <c r="AB472" s="8">
        <v>27</v>
      </c>
    </row>
    <row r="473" spans="1:28" ht="14.25" customHeight="1" x14ac:dyDescent="0.2">
      <c r="A473" s="10" t="s">
        <v>36</v>
      </c>
      <c r="B473" s="13">
        <f t="array" ref="B473:Z473">TRANSPOSE(Heimwetter!C7923:C7947)</f>
        <v>0</v>
      </c>
      <c r="C473" s="13">
        <v>0</v>
      </c>
      <c r="D473" s="13">
        <v>0</v>
      </c>
      <c r="E473" s="13">
        <v>0</v>
      </c>
      <c r="F473" s="13">
        <v>0</v>
      </c>
      <c r="G473" s="13">
        <v>0</v>
      </c>
      <c r="H473" s="13">
        <v>0</v>
      </c>
      <c r="I473" s="13">
        <v>0</v>
      </c>
      <c r="J473" s="13">
        <v>0</v>
      </c>
      <c r="K473" s="13">
        <v>0</v>
      </c>
      <c r="L473" s="13">
        <v>0</v>
      </c>
      <c r="M473" s="13">
        <v>0</v>
      </c>
      <c r="N473" s="13">
        <v>0</v>
      </c>
      <c r="O473" s="13">
        <v>0</v>
      </c>
      <c r="P473" s="13">
        <v>0</v>
      </c>
      <c r="Q473" s="13">
        <v>0</v>
      </c>
      <c r="R473" s="13">
        <v>0</v>
      </c>
      <c r="S473" s="13">
        <v>0</v>
      </c>
      <c r="T473" s="13">
        <v>0</v>
      </c>
      <c r="U473" s="13">
        <v>0</v>
      </c>
      <c r="V473" s="13">
        <v>0</v>
      </c>
      <c r="W473" s="13">
        <v>0</v>
      </c>
      <c r="X473" s="13">
        <v>0</v>
      </c>
      <c r="Y473" s="13">
        <v>0</v>
      </c>
      <c r="Z473" s="13">
        <v>0</v>
      </c>
      <c r="AA473" s="13">
        <f t="shared" si="37"/>
        <v>0</v>
      </c>
      <c r="AB473" s="8">
        <v>28</v>
      </c>
    </row>
    <row r="474" spans="1:28" ht="14.25" customHeight="1" x14ac:dyDescent="0.2">
      <c r="A474" s="10" t="s">
        <v>37</v>
      </c>
      <c r="B474" s="13">
        <f t="array" ref="B474:Z474">TRANSPOSE(Heimwetter!C7947:C7971)</f>
        <v>0</v>
      </c>
      <c r="C474" s="13">
        <v>0</v>
      </c>
      <c r="D474" s="13">
        <v>0</v>
      </c>
      <c r="E474" s="13">
        <v>0</v>
      </c>
      <c r="F474" s="13">
        <v>0</v>
      </c>
      <c r="G474" s="13">
        <v>0</v>
      </c>
      <c r="H474" s="13">
        <v>0</v>
      </c>
      <c r="I474" s="13">
        <v>0</v>
      </c>
      <c r="J474" s="13">
        <v>0</v>
      </c>
      <c r="K474" s="13">
        <v>0</v>
      </c>
      <c r="L474" s="13">
        <v>0</v>
      </c>
      <c r="M474" s="13">
        <v>0</v>
      </c>
      <c r="N474" s="13">
        <v>0</v>
      </c>
      <c r="O474" s="13">
        <v>0</v>
      </c>
      <c r="P474" s="13">
        <v>0</v>
      </c>
      <c r="Q474" s="13">
        <v>0</v>
      </c>
      <c r="R474" s="13">
        <v>0</v>
      </c>
      <c r="S474" s="13">
        <v>0</v>
      </c>
      <c r="T474" s="13">
        <v>0</v>
      </c>
      <c r="U474" s="13">
        <v>0</v>
      </c>
      <c r="V474" s="13">
        <v>0</v>
      </c>
      <c r="W474" s="13">
        <v>0</v>
      </c>
      <c r="X474" s="13">
        <v>0</v>
      </c>
      <c r="Y474" s="13">
        <v>0</v>
      </c>
      <c r="Z474" s="13">
        <v>0</v>
      </c>
      <c r="AA474" s="13">
        <f t="shared" si="37"/>
        <v>0</v>
      </c>
      <c r="AB474" s="8">
        <v>29</v>
      </c>
    </row>
    <row r="475" spans="1:28" ht="14.25" customHeight="1" x14ac:dyDescent="0.2">
      <c r="A475" s="10" t="s">
        <v>38</v>
      </c>
      <c r="B475" s="13">
        <f t="array" ref="B475:Z475">TRANSPOSE(Heimwetter!C7971:C7995)</f>
        <v>0</v>
      </c>
      <c r="C475" s="13">
        <v>0</v>
      </c>
      <c r="D475" s="13">
        <v>0</v>
      </c>
      <c r="E475" s="13">
        <v>0</v>
      </c>
      <c r="F475" s="13">
        <v>0</v>
      </c>
      <c r="G475" s="13">
        <v>0</v>
      </c>
      <c r="H475" s="13">
        <v>0</v>
      </c>
      <c r="I475" s="13">
        <v>0</v>
      </c>
      <c r="J475" s="13">
        <v>0</v>
      </c>
      <c r="K475" s="13">
        <v>0</v>
      </c>
      <c r="L475" s="13">
        <v>0</v>
      </c>
      <c r="M475" s="13">
        <v>0</v>
      </c>
      <c r="N475" s="13">
        <v>0</v>
      </c>
      <c r="O475" s="13">
        <v>0</v>
      </c>
      <c r="P475" s="13">
        <v>0</v>
      </c>
      <c r="Q475" s="13">
        <v>0</v>
      </c>
      <c r="R475" s="13">
        <v>0</v>
      </c>
      <c r="S475" s="13">
        <v>0</v>
      </c>
      <c r="T475" s="13">
        <v>0</v>
      </c>
      <c r="U475" s="13">
        <v>0</v>
      </c>
      <c r="V475" s="13">
        <v>0</v>
      </c>
      <c r="W475" s="13">
        <v>0</v>
      </c>
      <c r="X475" s="13">
        <v>0</v>
      </c>
      <c r="Y475" s="13">
        <v>0</v>
      </c>
      <c r="Z475" s="13">
        <v>0</v>
      </c>
      <c r="AA475" s="13">
        <f t="shared" si="37"/>
        <v>0</v>
      </c>
      <c r="AB475" s="8">
        <v>30</v>
      </c>
    </row>
    <row r="476" spans="1:28" ht="14.25" customHeight="1" x14ac:dyDescent="0.2">
      <c r="A476" s="9" t="s">
        <v>39</v>
      </c>
      <c r="B476" s="13">
        <f t="array" ref="B476:Z476">TRANSPOSE(Heimwetter!C7995:C8019)</f>
        <v>0</v>
      </c>
      <c r="C476" s="13">
        <v>0</v>
      </c>
      <c r="D476" s="13">
        <v>0</v>
      </c>
      <c r="E476" s="13">
        <v>0</v>
      </c>
      <c r="F476" s="13">
        <v>0</v>
      </c>
      <c r="G476" s="13">
        <v>0</v>
      </c>
      <c r="H476" s="13">
        <v>0</v>
      </c>
      <c r="I476" s="13">
        <v>0</v>
      </c>
      <c r="J476" s="13">
        <v>0</v>
      </c>
      <c r="K476" s="13">
        <v>0</v>
      </c>
      <c r="L476" s="13">
        <v>0</v>
      </c>
      <c r="M476" s="13">
        <v>0</v>
      </c>
      <c r="N476" s="13">
        <v>0</v>
      </c>
      <c r="O476" s="13">
        <v>0</v>
      </c>
      <c r="P476" s="13">
        <v>0</v>
      </c>
      <c r="Q476" s="13">
        <v>0</v>
      </c>
      <c r="R476" s="13">
        <v>0</v>
      </c>
      <c r="S476" s="13">
        <v>0</v>
      </c>
      <c r="T476" s="13">
        <v>0</v>
      </c>
      <c r="U476" s="13">
        <v>0</v>
      </c>
      <c r="V476" s="13">
        <v>0</v>
      </c>
      <c r="W476" s="13">
        <v>0</v>
      </c>
      <c r="X476" s="13">
        <v>0</v>
      </c>
      <c r="Y476" s="13">
        <v>0</v>
      </c>
      <c r="Z476" s="13">
        <v>0</v>
      </c>
      <c r="AA476" s="13">
        <f t="shared" si="37"/>
        <v>0</v>
      </c>
      <c r="AB476" s="8">
        <v>1</v>
      </c>
    </row>
    <row r="477" spans="1:28" ht="14.25" customHeight="1" x14ac:dyDescent="0.2">
      <c r="A477" s="9" t="s">
        <v>10</v>
      </c>
      <c r="B477" s="13">
        <f t="array" ref="B477:Z477">TRANSPOSE(Heimwetter!C8019:C8043)</f>
        <v>0</v>
      </c>
      <c r="C477" s="13">
        <v>0</v>
      </c>
      <c r="D477" s="13">
        <v>0</v>
      </c>
      <c r="E477" s="13">
        <v>0</v>
      </c>
      <c r="F477" s="13">
        <v>0</v>
      </c>
      <c r="G477" s="13">
        <v>0</v>
      </c>
      <c r="H477" s="13">
        <v>0</v>
      </c>
      <c r="I477" s="13">
        <v>0</v>
      </c>
      <c r="J477" s="13">
        <v>0</v>
      </c>
      <c r="K477" s="13">
        <v>0</v>
      </c>
      <c r="L477" s="13">
        <v>0</v>
      </c>
      <c r="M477" s="13">
        <v>0</v>
      </c>
      <c r="N477" s="13">
        <v>0</v>
      </c>
      <c r="O477" s="13">
        <v>0</v>
      </c>
      <c r="P477" s="13">
        <v>0</v>
      </c>
      <c r="Q477" s="13">
        <v>0</v>
      </c>
      <c r="R477" s="13">
        <v>0</v>
      </c>
      <c r="S477" s="13">
        <v>0</v>
      </c>
      <c r="T477" s="13">
        <v>0</v>
      </c>
      <c r="U477" s="13">
        <v>0</v>
      </c>
      <c r="V477" s="13">
        <v>0</v>
      </c>
      <c r="W477" s="13">
        <v>0</v>
      </c>
      <c r="X477" s="13">
        <v>0</v>
      </c>
      <c r="Y477" s="13">
        <v>0</v>
      </c>
      <c r="Z477" s="13">
        <v>0</v>
      </c>
      <c r="AA477" s="13">
        <f t="shared" si="37"/>
        <v>0</v>
      </c>
      <c r="AB477" s="14"/>
    </row>
    <row r="478" spans="1:28" ht="14.25" customHeight="1" x14ac:dyDescent="0.2">
      <c r="A478" s="9"/>
      <c r="AA478" s="5"/>
    </row>
    <row r="479" spans="1:28" ht="14.25" customHeight="1" x14ac:dyDescent="0.2">
      <c r="A479" s="11" t="s">
        <v>41</v>
      </c>
      <c r="B479" s="5">
        <f t="shared" ref="B479:Z479" si="38">AVERAGE(B447:B478)</f>
        <v>0</v>
      </c>
      <c r="C479" s="5">
        <f t="shared" si="38"/>
        <v>0</v>
      </c>
      <c r="D479" s="5">
        <f t="shared" si="38"/>
        <v>0</v>
      </c>
      <c r="E479" s="5">
        <f t="shared" si="38"/>
        <v>0</v>
      </c>
      <c r="F479" s="5">
        <f t="shared" si="38"/>
        <v>0</v>
      </c>
      <c r="G479" s="5">
        <f t="shared" si="38"/>
        <v>0</v>
      </c>
      <c r="H479" s="5">
        <f t="shared" si="38"/>
        <v>0</v>
      </c>
      <c r="I479" s="5">
        <f t="shared" si="38"/>
        <v>0</v>
      </c>
      <c r="J479" s="5">
        <f t="shared" si="38"/>
        <v>0</v>
      </c>
      <c r="K479" s="5">
        <f t="shared" si="38"/>
        <v>0</v>
      </c>
      <c r="L479" s="5">
        <f t="shared" si="38"/>
        <v>0</v>
      </c>
      <c r="M479" s="5">
        <f t="shared" si="38"/>
        <v>0</v>
      </c>
      <c r="N479" s="5">
        <f t="shared" si="38"/>
        <v>0</v>
      </c>
      <c r="O479" s="5">
        <f t="shared" si="38"/>
        <v>0</v>
      </c>
      <c r="P479" s="5">
        <f t="shared" si="38"/>
        <v>0</v>
      </c>
      <c r="Q479" s="5">
        <f t="shared" si="38"/>
        <v>0</v>
      </c>
      <c r="R479" s="5">
        <f t="shared" si="38"/>
        <v>0</v>
      </c>
      <c r="S479" s="5">
        <f t="shared" si="38"/>
        <v>0</v>
      </c>
      <c r="T479" s="5">
        <f t="shared" si="38"/>
        <v>0</v>
      </c>
      <c r="U479" s="5">
        <f t="shared" si="38"/>
        <v>0</v>
      </c>
      <c r="V479" s="5">
        <f t="shared" si="38"/>
        <v>0</v>
      </c>
      <c r="W479" s="5">
        <f t="shared" si="38"/>
        <v>0</v>
      </c>
      <c r="X479" s="5">
        <f t="shared" si="38"/>
        <v>0</v>
      </c>
      <c r="Y479" s="5">
        <f t="shared" si="38"/>
        <v>0</v>
      </c>
      <c r="Z479" s="5">
        <f t="shared" si="38"/>
        <v>0</v>
      </c>
      <c r="AA479" s="5">
        <f>AVERAGE(AA447:AA476)</f>
        <v>0</v>
      </c>
    </row>
    <row r="480" spans="1:28" ht="14.25" customHeight="1" x14ac:dyDescent="0.2">
      <c r="A480" s="11" t="s">
        <v>42</v>
      </c>
      <c r="B480" s="5">
        <v>0</v>
      </c>
      <c r="C480" s="5">
        <v>1</v>
      </c>
      <c r="D480" s="5">
        <v>2</v>
      </c>
      <c r="E480" s="5">
        <v>3</v>
      </c>
      <c r="F480" s="5">
        <v>4</v>
      </c>
      <c r="G480" s="5">
        <v>5</v>
      </c>
      <c r="H480" s="5">
        <v>6</v>
      </c>
      <c r="I480" s="5">
        <v>7</v>
      </c>
      <c r="J480" s="5">
        <v>8</v>
      </c>
      <c r="K480" s="5">
        <v>9</v>
      </c>
      <c r="L480" s="5">
        <v>10</v>
      </c>
      <c r="M480" s="5">
        <v>11</v>
      </c>
      <c r="N480" s="5">
        <v>12</v>
      </c>
      <c r="O480" s="5">
        <v>13</v>
      </c>
      <c r="P480" s="5">
        <v>14</v>
      </c>
      <c r="Q480" s="5">
        <v>15</v>
      </c>
      <c r="R480" s="5">
        <v>16</v>
      </c>
      <c r="S480" s="5">
        <v>17</v>
      </c>
      <c r="T480" s="5">
        <v>18</v>
      </c>
      <c r="U480" s="5">
        <v>19</v>
      </c>
      <c r="V480" s="5">
        <v>20</v>
      </c>
      <c r="W480" s="5">
        <v>21</v>
      </c>
      <c r="X480" s="5">
        <v>22</v>
      </c>
      <c r="Y480" s="5">
        <v>23</v>
      </c>
      <c r="Z480" s="5">
        <v>24</v>
      </c>
      <c r="AA480" s="5" t="s">
        <v>9</v>
      </c>
    </row>
    <row r="481" spans="1:28" ht="14.25" customHeight="1" x14ac:dyDescent="0.2">
      <c r="A481" s="12" t="s">
        <v>43</v>
      </c>
      <c r="B481" s="5">
        <f>$AA$479</f>
        <v>0</v>
      </c>
      <c r="C481" s="5">
        <f t="shared" ref="C481:Z481" si="39">$AA$479</f>
        <v>0</v>
      </c>
      <c r="D481" s="5">
        <f t="shared" si="39"/>
        <v>0</v>
      </c>
      <c r="E481" s="5">
        <f t="shared" si="39"/>
        <v>0</v>
      </c>
      <c r="F481" s="5">
        <f t="shared" si="39"/>
        <v>0</v>
      </c>
      <c r="G481" s="5">
        <f t="shared" si="39"/>
        <v>0</v>
      </c>
      <c r="H481" s="5">
        <f t="shared" si="39"/>
        <v>0</v>
      </c>
      <c r="I481" s="5">
        <f t="shared" si="39"/>
        <v>0</v>
      </c>
      <c r="J481" s="5">
        <f t="shared" si="39"/>
        <v>0</v>
      </c>
      <c r="K481" s="5">
        <f t="shared" si="39"/>
        <v>0</v>
      </c>
      <c r="L481" s="5">
        <f t="shared" si="39"/>
        <v>0</v>
      </c>
      <c r="M481" s="5">
        <f t="shared" si="39"/>
        <v>0</v>
      </c>
      <c r="N481" s="5">
        <f t="shared" si="39"/>
        <v>0</v>
      </c>
      <c r="O481" s="5">
        <f t="shared" si="39"/>
        <v>0</v>
      </c>
      <c r="P481" s="5">
        <f t="shared" si="39"/>
        <v>0</v>
      </c>
      <c r="Q481" s="5">
        <f t="shared" si="39"/>
        <v>0</v>
      </c>
      <c r="R481" s="5">
        <f t="shared" si="39"/>
        <v>0</v>
      </c>
      <c r="S481" s="5">
        <f t="shared" si="39"/>
        <v>0</v>
      </c>
      <c r="T481" s="5">
        <f t="shared" si="39"/>
        <v>0</v>
      </c>
      <c r="U481" s="5">
        <f t="shared" si="39"/>
        <v>0</v>
      </c>
      <c r="V481" s="5">
        <f t="shared" si="39"/>
        <v>0</v>
      </c>
      <c r="W481" s="5">
        <f t="shared" si="39"/>
        <v>0</v>
      </c>
      <c r="X481" s="5">
        <f t="shared" si="39"/>
        <v>0</v>
      </c>
      <c r="Y481" s="5">
        <f t="shared" si="39"/>
        <v>0</v>
      </c>
      <c r="Z481" s="5">
        <f t="shared" si="39"/>
        <v>0</v>
      </c>
    </row>
    <row r="482" spans="1:28" ht="14.25" customHeight="1" x14ac:dyDescent="0.2">
      <c r="A482" s="6" t="s">
        <v>41</v>
      </c>
      <c r="B482" s="5">
        <f>B479</f>
        <v>0</v>
      </c>
      <c r="C482" s="5">
        <f t="shared" ref="C482:Z482" si="40">C479</f>
        <v>0</v>
      </c>
      <c r="D482" s="5">
        <f t="shared" si="40"/>
        <v>0</v>
      </c>
      <c r="E482" s="5">
        <f t="shared" si="40"/>
        <v>0</v>
      </c>
      <c r="F482" s="5">
        <f t="shared" si="40"/>
        <v>0</v>
      </c>
      <c r="G482" s="5">
        <f t="shared" si="40"/>
        <v>0</v>
      </c>
      <c r="H482" s="5">
        <f t="shared" si="40"/>
        <v>0</v>
      </c>
      <c r="I482" s="5">
        <f t="shared" si="40"/>
        <v>0</v>
      </c>
      <c r="J482" s="5">
        <f t="shared" si="40"/>
        <v>0</v>
      </c>
      <c r="K482" s="5">
        <f t="shared" si="40"/>
        <v>0</v>
      </c>
      <c r="L482" s="5">
        <f t="shared" si="40"/>
        <v>0</v>
      </c>
      <c r="M482" s="5">
        <f t="shared" si="40"/>
        <v>0</v>
      </c>
      <c r="N482" s="5">
        <f t="shared" si="40"/>
        <v>0</v>
      </c>
      <c r="O482" s="5">
        <f t="shared" si="40"/>
        <v>0</v>
      </c>
      <c r="P482" s="5">
        <f t="shared" si="40"/>
        <v>0</v>
      </c>
      <c r="Q482" s="5">
        <f t="shared" si="40"/>
        <v>0</v>
      </c>
      <c r="R482" s="5">
        <f t="shared" si="40"/>
        <v>0</v>
      </c>
      <c r="S482" s="5">
        <f t="shared" si="40"/>
        <v>0</v>
      </c>
      <c r="T482" s="5">
        <f t="shared" si="40"/>
        <v>0</v>
      </c>
      <c r="U482" s="5">
        <f t="shared" si="40"/>
        <v>0</v>
      </c>
      <c r="V482" s="5">
        <f t="shared" si="40"/>
        <v>0</v>
      </c>
      <c r="W482" s="5">
        <f t="shared" si="40"/>
        <v>0</v>
      </c>
      <c r="X482" s="5">
        <f t="shared" si="40"/>
        <v>0</v>
      </c>
      <c r="Y482" s="5">
        <f t="shared" si="40"/>
        <v>0</v>
      </c>
      <c r="Z482" s="5">
        <f t="shared" si="40"/>
        <v>0</v>
      </c>
    </row>
    <row r="487" spans="1:28" ht="14.25" customHeight="1" x14ac:dyDescent="0.2">
      <c r="B487" s="5"/>
      <c r="E487" s="5" t="s">
        <v>4</v>
      </c>
      <c r="G487" s="13" t="s">
        <v>54</v>
      </c>
      <c r="J487" s="5" t="s">
        <v>6</v>
      </c>
      <c r="L487" s="235">
        <v>2013</v>
      </c>
    </row>
    <row r="489" spans="1:28" ht="14.25" customHeight="1" x14ac:dyDescent="0.2">
      <c r="G489" s="5" t="s">
        <v>7</v>
      </c>
      <c r="AB489" s="7" t="s">
        <v>8</v>
      </c>
    </row>
    <row r="491" spans="1:28" ht="14.25" customHeight="1" x14ac:dyDescent="0.2">
      <c r="A491" s="9"/>
      <c r="B491" s="13">
        <v>0</v>
      </c>
      <c r="C491" s="13">
        <v>1</v>
      </c>
      <c r="D491" s="13">
        <v>2</v>
      </c>
      <c r="E491" s="13">
        <v>3</v>
      </c>
      <c r="F491" s="13">
        <v>4</v>
      </c>
      <c r="G491" s="13">
        <v>5</v>
      </c>
      <c r="H491" s="13">
        <v>6</v>
      </c>
      <c r="I491" s="13">
        <v>7</v>
      </c>
      <c r="J491" s="13">
        <v>8</v>
      </c>
      <c r="K491" s="13">
        <v>9</v>
      </c>
      <c r="L491" s="13">
        <v>10</v>
      </c>
      <c r="M491" s="13">
        <v>11</v>
      </c>
      <c r="N491" s="13">
        <v>12</v>
      </c>
      <c r="O491" s="13">
        <v>13</v>
      </c>
      <c r="P491" s="13">
        <v>14</v>
      </c>
      <c r="Q491" s="13">
        <v>15</v>
      </c>
      <c r="R491" s="13">
        <v>16</v>
      </c>
      <c r="S491" s="13">
        <v>17</v>
      </c>
      <c r="T491" s="13">
        <v>18</v>
      </c>
      <c r="U491" s="13">
        <v>19</v>
      </c>
      <c r="V491" s="13">
        <v>20</v>
      </c>
      <c r="W491" s="13">
        <v>21</v>
      </c>
      <c r="X491" s="13">
        <v>22</v>
      </c>
      <c r="Y491" s="13">
        <v>23</v>
      </c>
      <c r="Z491" s="13">
        <v>24</v>
      </c>
      <c r="AA491" s="13" t="s">
        <v>9</v>
      </c>
      <c r="AB491" s="14" t="s">
        <v>10</v>
      </c>
    </row>
    <row r="492" spans="1:28" ht="14.25" customHeight="1" x14ac:dyDescent="0.2">
      <c r="A492" s="9" t="s">
        <v>10</v>
      </c>
      <c r="B492" s="13">
        <f t="array" ref="B492:Z492">TRANSPOSE(Heimwetter!C8019:C8043)</f>
        <v>0</v>
      </c>
      <c r="C492" s="13">
        <v>0</v>
      </c>
      <c r="D492" s="13">
        <v>0</v>
      </c>
      <c r="E492" s="13">
        <v>0</v>
      </c>
      <c r="F492" s="13">
        <v>0</v>
      </c>
      <c r="G492" s="13">
        <v>0</v>
      </c>
      <c r="H492" s="13">
        <v>0</v>
      </c>
      <c r="I492" s="13">
        <v>0</v>
      </c>
      <c r="J492" s="13">
        <v>0</v>
      </c>
      <c r="K492" s="13">
        <v>0</v>
      </c>
      <c r="L492" s="13">
        <v>0</v>
      </c>
      <c r="M492" s="13">
        <v>0</v>
      </c>
      <c r="N492" s="13">
        <v>0</v>
      </c>
      <c r="O492" s="13">
        <v>0</v>
      </c>
      <c r="P492" s="13">
        <v>0</v>
      </c>
      <c r="Q492" s="13">
        <v>0</v>
      </c>
      <c r="R492" s="13">
        <v>0</v>
      </c>
      <c r="S492" s="13">
        <v>0</v>
      </c>
      <c r="T492" s="13">
        <v>0</v>
      </c>
      <c r="U492" s="13">
        <v>0</v>
      </c>
      <c r="V492" s="13">
        <v>0</v>
      </c>
      <c r="W492" s="13">
        <v>0</v>
      </c>
      <c r="X492" s="13">
        <v>0</v>
      </c>
      <c r="Y492" s="13">
        <v>0</v>
      </c>
      <c r="Z492" s="13">
        <v>0</v>
      </c>
      <c r="AA492" s="5">
        <f>AVERAGE(B492:Z492)</f>
        <v>0</v>
      </c>
      <c r="AB492" s="14" t="s">
        <v>11</v>
      </c>
    </row>
    <row r="493" spans="1:28" ht="14.25" customHeight="1" x14ac:dyDescent="0.2">
      <c r="A493" s="10" t="s">
        <v>11</v>
      </c>
      <c r="B493" s="13">
        <f t="array" ref="B493:Z493">TRANSPOSE(Heimwetter!C8043:C8067)</f>
        <v>0</v>
      </c>
      <c r="C493" s="13">
        <v>0</v>
      </c>
      <c r="D493" s="13">
        <v>0</v>
      </c>
      <c r="E493" s="13">
        <v>0</v>
      </c>
      <c r="F493" s="13">
        <v>0</v>
      </c>
      <c r="G493" s="13">
        <v>0</v>
      </c>
      <c r="H493" s="13">
        <v>0</v>
      </c>
      <c r="I493" s="13">
        <v>0</v>
      </c>
      <c r="J493" s="13">
        <v>0</v>
      </c>
      <c r="K493" s="13">
        <v>0</v>
      </c>
      <c r="L493" s="13">
        <v>0</v>
      </c>
      <c r="M493" s="13">
        <v>0</v>
      </c>
      <c r="N493" s="13">
        <v>0</v>
      </c>
      <c r="O493" s="13">
        <v>0</v>
      </c>
      <c r="P493" s="13">
        <v>0</v>
      </c>
      <c r="Q493" s="13">
        <v>0</v>
      </c>
      <c r="R493" s="13">
        <v>0</v>
      </c>
      <c r="S493" s="13">
        <v>0</v>
      </c>
      <c r="T493" s="13">
        <v>0</v>
      </c>
      <c r="U493" s="13">
        <v>0</v>
      </c>
      <c r="V493" s="13">
        <v>0</v>
      </c>
      <c r="W493" s="13">
        <v>0</v>
      </c>
      <c r="X493" s="13">
        <v>0</v>
      </c>
      <c r="Y493" s="13">
        <v>0</v>
      </c>
      <c r="Z493" s="13">
        <v>0</v>
      </c>
      <c r="AA493" s="5">
        <f t="shared" ref="AA493:AA522" si="41">AVERAGE(B493:Z493)</f>
        <v>0</v>
      </c>
      <c r="AB493" s="14" t="s">
        <v>12</v>
      </c>
    </row>
    <row r="494" spans="1:28" ht="14.25" customHeight="1" x14ac:dyDescent="0.2">
      <c r="A494" s="10" t="s">
        <v>12</v>
      </c>
      <c r="B494" s="13">
        <f t="array" ref="B494:Z494">TRANSPOSE(Heimwetter!C8067:C8091)</f>
        <v>0</v>
      </c>
      <c r="C494" s="13">
        <v>0</v>
      </c>
      <c r="D494" s="13">
        <v>0</v>
      </c>
      <c r="E494" s="13">
        <v>0</v>
      </c>
      <c r="F494" s="13">
        <v>0</v>
      </c>
      <c r="G494" s="13">
        <v>0</v>
      </c>
      <c r="H494" s="13">
        <v>0</v>
      </c>
      <c r="I494" s="13">
        <v>0</v>
      </c>
      <c r="J494" s="13">
        <v>0</v>
      </c>
      <c r="K494" s="13">
        <v>0</v>
      </c>
      <c r="L494" s="13">
        <v>0</v>
      </c>
      <c r="M494" s="13">
        <v>0</v>
      </c>
      <c r="N494" s="13">
        <v>0</v>
      </c>
      <c r="O494" s="13">
        <v>0</v>
      </c>
      <c r="P494" s="13">
        <v>0</v>
      </c>
      <c r="Q494" s="13">
        <v>0</v>
      </c>
      <c r="R494" s="13">
        <v>0</v>
      </c>
      <c r="S494" s="13">
        <v>0</v>
      </c>
      <c r="T494" s="13">
        <v>0</v>
      </c>
      <c r="U494" s="13">
        <v>0</v>
      </c>
      <c r="V494" s="13">
        <v>0</v>
      </c>
      <c r="W494" s="13">
        <v>0</v>
      </c>
      <c r="X494" s="13">
        <v>0</v>
      </c>
      <c r="Y494" s="13">
        <v>0</v>
      </c>
      <c r="Z494" s="13">
        <v>0</v>
      </c>
      <c r="AA494" s="5">
        <f t="shared" si="41"/>
        <v>0</v>
      </c>
      <c r="AB494" s="14" t="s">
        <v>13</v>
      </c>
    </row>
    <row r="495" spans="1:28" ht="14.25" customHeight="1" x14ac:dyDescent="0.2">
      <c r="A495" s="10" t="s">
        <v>13</v>
      </c>
      <c r="B495" s="13">
        <f t="array" ref="B495:Z495">TRANSPOSE(Heimwetter!C8091:C8115)</f>
        <v>0</v>
      </c>
      <c r="C495" s="13">
        <v>0</v>
      </c>
      <c r="D495" s="13">
        <v>0</v>
      </c>
      <c r="E495" s="13">
        <v>0</v>
      </c>
      <c r="F495" s="13">
        <v>0</v>
      </c>
      <c r="G495" s="13">
        <v>0</v>
      </c>
      <c r="H495" s="13">
        <v>0</v>
      </c>
      <c r="I495" s="13">
        <v>0</v>
      </c>
      <c r="J495" s="13">
        <v>0</v>
      </c>
      <c r="K495" s="13">
        <v>0</v>
      </c>
      <c r="L495" s="13">
        <v>0</v>
      </c>
      <c r="M495" s="13">
        <v>0</v>
      </c>
      <c r="N495" s="13">
        <v>0</v>
      </c>
      <c r="O495" s="13">
        <v>0</v>
      </c>
      <c r="P495" s="13">
        <v>0</v>
      </c>
      <c r="Q495" s="13">
        <v>0</v>
      </c>
      <c r="R495" s="13">
        <v>0</v>
      </c>
      <c r="S495" s="13">
        <v>0</v>
      </c>
      <c r="T495" s="13">
        <v>0</v>
      </c>
      <c r="U495" s="13">
        <v>0</v>
      </c>
      <c r="V495" s="13">
        <v>0</v>
      </c>
      <c r="W495" s="13">
        <v>0</v>
      </c>
      <c r="X495" s="13">
        <v>0</v>
      </c>
      <c r="Y495" s="13">
        <v>0</v>
      </c>
      <c r="Z495" s="13">
        <v>0</v>
      </c>
      <c r="AA495" s="5">
        <f t="shared" si="41"/>
        <v>0</v>
      </c>
      <c r="AB495" s="14" t="s">
        <v>14</v>
      </c>
    </row>
    <row r="496" spans="1:28" ht="14.25" customHeight="1" x14ac:dyDescent="0.2">
      <c r="A496" s="9" t="s">
        <v>14</v>
      </c>
      <c r="B496" s="13">
        <f t="array" ref="B496:Z496">TRANSPOSE(Heimwetter!C8115:C8139)</f>
        <v>0</v>
      </c>
      <c r="C496" s="13">
        <v>0</v>
      </c>
      <c r="D496" s="13">
        <v>0</v>
      </c>
      <c r="E496" s="13">
        <v>0</v>
      </c>
      <c r="F496" s="13">
        <v>0</v>
      </c>
      <c r="G496" s="13">
        <v>0</v>
      </c>
      <c r="H496" s="13">
        <v>0</v>
      </c>
      <c r="I496" s="13">
        <v>0</v>
      </c>
      <c r="J496" s="13">
        <v>0</v>
      </c>
      <c r="K496" s="13">
        <v>0</v>
      </c>
      <c r="L496" s="13">
        <v>0</v>
      </c>
      <c r="M496" s="13">
        <v>0</v>
      </c>
      <c r="N496" s="13">
        <v>0</v>
      </c>
      <c r="O496" s="13">
        <v>0</v>
      </c>
      <c r="P496" s="13">
        <v>0</v>
      </c>
      <c r="Q496" s="13">
        <v>0</v>
      </c>
      <c r="R496" s="13">
        <v>0</v>
      </c>
      <c r="S496" s="13">
        <v>0</v>
      </c>
      <c r="T496" s="13">
        <v>0</v>
      </c>
      <c r="U496" s="13">
        <v>0</v>
      </c>
      <c r="V496" s="13">
        <v>0</v>
      </c>
      <c r="W496" s="13">
        <v>0</v>
      </c>
      <c r="X496" s="13">
        <v>0</v>
      </c>
      <c r="Y496" s="13">
        <v>0</v>
      </c>
      <c r="Z496" s="13">
        <v>0</v>
      </c>
      <c r="AA496" s="5">
        <f t="shared" si="41"/>
        <v>0</v>
      </c>
      <c r="AB496" s="14" t="s">
        <v>15</v>
      </c>
    </row>
    <row r="497" spans="1:28" ht="14.25" customHeight="1" x14ac:dyDescent="0.2">
      <c r="A497" s="10" t="s">
        <v>15</v>
      </c>
      <c r="B497" s="13">
        <f t="array" ref="B497:Z497">TRANSPOSE(Heimwetter!C8139:C8163)</f>
        <v>0</v>
      </c>
      <c r="C497" s="13">
        <v>0</v>
      </c>
      <c r="D497" s="13">
        <v>0</v>
      </c>
      <c r="E497" s="13">
        <v>0</v>
      </c>
      <c r="F497" s="13">
        <v>0</v>
      </c>
      <c r="G497" s="13">
        <v>0</v>
      </c>
      <c r="H497" s="13">
        <v>0</v>
      </c>
      <c r="I497" s="13">
        <v>0</v>
      </c>
      <c r="J497" s="13">
        <v>0</v>
      </c>
      <c r="K497" s="13">
        <v>0</v>
      </c>
      <c r="L497" s="13">
        <v>0</v>
      </c>
      <c r="M497" s="13">
        <v>0</v>
      </c>
      <c r="N497" s="13">
        <v>0</v>
      </c>
      <c r="O497" s="13">
        <v>0</v>
      </c>
      <c r="P497" s="13">
        <v>0</v>
      </c>
      <c r="Q497" s="13">
        <v>0</v>
      </c>
      <c r="R497" s="13">
        <v>0</v>
      </c>
      <c r="S497" s="13">
        <v>0</v>
      </c>
      <c r="T497" s="13">
        <v>0</v>
      </c>
      <c r="U497" s="13">
        <v>0</v>
      </c>
      <c r="V497" s="13">
        <v>0</v>
      </c>
      <c r="W497" s="13">
        <v>0</v>
      </c>
      <c r="X497" s="13">
        <v>0</v>
      </c>
      <c r="Y497" s="13">
        <v>0</v>
      </c>
      <c r="Z497" s="13">
        <v>0</v>
      </c>
      <c r="AA497" s="5">
        <f t="shared" si="41"/>
        <v>0</v>
      </c>
      <c r="AB497" s="14" t="s">
        <v>16</v>
      </c>
    </row>
    <row r="498" spans="1:28" ht="14.25" customHeight="1" x14ac:dyDescent="0.2">
      <c r="A498" s="10" t="s">
        <v>16</v>
      </c>
      <c r="B498" s="13">
        <f t="array" ref="B498:Z498">TRANSPOSE(Heimwetter!C8163:C8187)</f>
        <v>0</v>
      </c>
      <c r="C498" s="13">
        <v>0</v>
      </c>
      <c r="D498" s="13">
        <v>0</v>
      </c>
      <c r="E498" s="13">
        <v>0</v>
      </c>
      <c r="F498" s="13">
        <v>0</v>
      </c>
      <c r="G498" s="13">
        <v>0</v>
      </c>
      <c r="H498" s="13">
        <v>0</v>
      </c>
      <c r="I498" s="13">
        <v>0</v>
      </c>
      <c r="J498" s="13">
        <v>0</v>
      </c>
      <c r="K498" s="13">
        <v>0</v>
      </c>
      <c r="L498" s="13">
        <v>0</v>
      </c>
      <c r="M498" s="13">
        <v>0</v>
      </c>
      <c r="N498" s="13">
        <v>0</v>
      </c>
      <c r="O498" s="13">
        <v>0</v>
      </c>
      <c r="P498" s="13">
        <v>0</v>
      </c>
      <c r="Q498" s="13">
        <v>0</v>
      </c>
      <c r="R498" s="13">
        <v>0</v>
      </c>
      <c r="S498" s="13">
        <v>0</v>
      </c>
      <c r="T498" s="13">
        <v>0</v>
      </c>
      <c r="U498" s="13">
        <v>0</v>
      </c>
      <c r="V498" s="13">
        <v>0</v>
      </c>
      <c r="W498" s="13">
        <v>0</v>
      </c>
      <c r="X498" s="13">
        <v>0</v>
      </c>
      <c r="Y498" s="13">
        <v>0</v>
      </c>
      <c r="Z498" s="13">
        <v>0</v>
      </c>
      <c r="AA498" s="5">
        <f t="shared" si="41"/>
        <v>0</v>
      </c>
      <c r="AB498" s="14" t="s">
        <v>17</v>
      </c>
    </row>
    <row r="499" spans="1:28" ht="14.25" customHeight="1" x14ac:dyDescent="0.2">
      <c r="A499" s="10" t="s">
        <v>17</v>
      </c>
      <c r="B499" s="13">
        <f t="array" ref="B499:Z499">TRANSPOSE(Heimwetter!C8187:C8211)</f>
        <v>0</v>
      </c>
      <c r="C499" s="13">
        <v>0</v>
      </c>
      <c r="D499" s="13">
        <v>0</v>
      </c>
      <c r="E499" s="13">
        <v>0</v>
      </c>
      <c r="F499" s="13">
        <v>0</v>
      </c>
      <c r="G499" s="13">
        <v>0</v>
      </c>
      <c r="H499" s="13">
        <v>0</v>
      </c>
      <c r="I499" s="13">
        <v>0</v>
      </c>
      <c r="J499" s="13">
        <v>0</v>
      </c>
      <c r="K499" s="13">
        <v>0</v>
      </c>
      <c r="L499" s="13">
        <v>0</v>
      </c>
      <c r="M499" s="13">
        <v>0</v>
      </c>
      <c r="N499" s="13">
        <v>0</v>
      </c>
      <c r="O499" s="13">
        <v>0</v>
      </c>
      <c r="P499" s="13">
        <v>0</v>
      </c>
      <c r="Q499" s="13">
        <v>0</v>
      </c>
      <c r="R499" s="13">
        <v>0</v>
      </c>
      <c r="S499" s="13">
        <v>0</v>
      </c>
      <c r="T499" s="13">
        <v>0</v>
      </c>
      <c r="U499" s="13">
        <v>0</v>
      </c>
      <c r="V499" s="13">
        <v>0</v>
      </c>
      <c r="W499" s="13">
        <v>0</v>
      </c>
      <c r="X499" s="13">
        <v>0</v>
      </c>
      <c r="Y499" s="13">
        <v>0</v>
      </c>
      <c r="Z499" s="13">
        <v>0</v>
      </c>
      <c r="AA499" s="5">
        <f t="shared" si="41"/>
        <v>0</v>
      </c>
      <c r="AB499" s="14" t="s">
        <v>18</v>
      </c>
    </row>
    <row r="500" spans="1:28" ht="14.25" customHeight="1" x14ac:dyDescent="0.2">
      <c r="A500" s="10" t="s">
        <v>18</v>
      </c>
      <c r="B500" s="13">
        <f t="array" ref="B500:Z500">TRANSPOSE(Heimwetter!C8211:C8235)</f>
        <v>0</v>
      </c>
      <c r="C500" s="13">
        <v>0</v>
      </c>
      <c r="D500" s="13">
        <v>0</v>
      </c>
      <c r="E500" s="13">
        <v>0</v>
      </c>
      <c r="F500" s="13">
        <v>0</v>
      </c>
      <c r="G500" s="13">
        <v>0</v>
      </c>
      <c r="H500" s="13">
        <v>0</v>
      </c>
      <c r="I500" s="13">
        <v>0</v>
      </c>
      <c r="J500" s="13">
        <v>0</v>
      </c>
      <c r="K500" s="13">
        <v>0</v>
      </c>
      <c r="L500" s="13">
        <v>0</v>
      </c>
      <c r="M500" s="13">
        <v>0</v>
      </c>
      <c r="N500" s="13">
        <v>0</v>
      </c>
      <c r="O500" s="13">
        <v>0</v>
      </c>
      <c r="P500" s="13">
        <v>0</v>
      </c>
      <c r="Q500" s="13">
        <v>0</v>
      </c>
      <c r="R500" s="13">
        <v>0</v>
      </c>
      <c r="S500" s="13">
        <v>0</v>
      </c>
      <c r="T500" s="13">
        <v>0</v>
      </c>
      <c r="U500" s="13">
        <v>0</v>
      </c>
      <c r="V500" s="13">
        <v>0</v>
      </c>
      <c r="W500" s="13">
        <v>0</v>
      </c>
      <c r="X500" s="13">
        <v>0</v>
      </c>
      <c r="Y500" s="13">
        <v>0</v>
      </c>
      <c r="Z500" s="13">
        <v>0</v>
      </c>
      <c r="AA500" s="5">
        <f t="shared" si="41"/>
        <v>0</v>
      </c>
      <c r="AB500" s="14" t="s">
        <v>19</v>
      </c>
    </row>
    <row r="501" spans="1:28" ht="14.25" customHeight="1" x14ac:dyDescent="0.2">
      <c r="A501" s="10" t="s">
        <v>19</v>
      </c>
      <c r="B501" s="13">
        <f t="array" ref="B501:Z501">TRANSPOSE(Heimwetter!C8235:C8259)</f>
        <v>0</v>
      </c>
      <c r="C501" s="13">
        <v>0</v>
      </c>
      <c r="D501" s="13">
        <v>0</v>
      </c>
      <c r="E501" s="13">
        <v>0</v>
      </c>
      <c r="F501" s="13">
        <v>0</v>
      </c>
      <c r="G501" s="13">
        <v>0</v>
      </c>
      <c r="H501" s="13">
        <v>0</v>
      </c>
      <c r="I501" s="13">
        <v>0</v>
      </c>
      <c r="J501" s="13">
        <v>0</v>
      </c>
      <c r="K501" s="13">
        <v>0</v>
      </c>
      <c r="L501" s="13">
        <v>0</v>
      </c>
      <c r="M501" s="13">
        <v>0</v>
      </c>
      <c r="N501" s="13">
        <v>0</v>
      </c>
      <c r="O501" s="13">
        <v>0</v>
      </c>
      <c r="P501" s="13">
        <v>0</v>
      </c>
      <c r="Q501" s="13">
        <v>0</v>
      </c>
      <c r="R501" s="13">
        <v>0</v>
      </c>
      <c r="S501" s="13">
        <v>0</v>
      </c>
      <c r="T501" s="13">
        <v>0</v>
      </c>
      <c r="U501" s="13">
        <v>0</v>
      </c>
      <c r="V501" s="13">
        <v>0</v>
      </c>
      <c r="W501" s="13">
        <v>0</v>
      </c>
      <c r="X501" s="13">
        <v>0</v>
      </c>
      <c r="Y501" s="13">
        <v>0</v>
      </c>
      <c r="Z501" s="13">
        <v>0</v>
      </c>
      <c r="AA501" s="5">
        <f t="shared" si="41"/>
        <v>0</v>
      </c>
      <c r="AB501" s="14" t="s">
        <v>20</v>
      </c>
    </row>
    <row r="502" spans="1:28" ht="14.25" customHeight="1" x14ac:dyDescent="0.2">
      <c r="A502" s="10" t="s">
        <v>20</v>
      </c>
      <c r="B502" s="13">
        <f t="array" ref="B502:Z502">TRANSPOSE(Heimwetter!C8259:C8283)</f>
        <v>0</v>
      </c>
      <c r="C502" s="13">
        <v>0</v>
      </c>
      <c r="D502" s="13">
        <v>0</v>
      </c>
      <c r="E502" s="13">
        <v>0</v>
      </c>
      <c r="F502" s="13">
        <v>0</v>
      </c>
      <c r="G502" s="13">
        <v>0</v>
      </c>
      <c r="H502" s="13">
        <v>0</v>
      </c>
      <c r="I502" s="13">
        <v>0</v>
      </c>
      <c r="J502" s="13">
        <v>0</v>
      </c>
      <c r="K502" s="13">
        <v>0</v>
      </c>
      <c r="L502" s="13">
        <v>0</v>
      </c>
      <c r="M502" s="13">
        <v>0</v>
      </c>
      <c r="N502" s="13">
        <v>0</v>
      </c>
      <c r="O502" s="13">
        <v>0</v>
      </c>
      <c r="P502" s="13">
        <v>0</v>
      </c>
      <c r="Q502" s="13">
        <v>0</v>
      </c>
      <c r="R502" s="13">
        <v>0</v>
      </c>
      <c r="S502" s="13">
        <v>0</v>
      </c>
      <c r="T502" s="13">
        <v>0</v>
      </c>
      <c r="U502" s="13">
        <v>0</v>
      </c>
      <c r="V502" s="13">
        <v>0</v>
      </c>
      <c r="W502" s="13">
        <v>0</v>
      </c>
      <c r="X502" s="13">
        <v>0</v>
      </c>
      <c r="Y502" s="13">
        <v>0</v>
      </c>
      <c r="Z502" s="13">
        <v>0</v>
      </c>
      <c r="AA502" s="5">
        <f t="shared" si="41"/>
        <v>0</v>
      </c>
      <c r="AB502" s="14" t="s">
        <v>21</v>
      </c>
    </row>
    <row r="503" spans="1:28" ht="14.25" customHeight="1" x14ac:dyDescent="0.2">
      <c r="A503" s="10" t="s">
        <v>21</v>
      </c>
      <c r="B503" s="13">
        <f t="array" ref="B503:Z503">TRANSPOSE(Heimwetter!C8283:C8307)</f>
        <v>0</v>
      </c>
      <c r="C503" s="13">
        <v>0</v>
      </c>
      <c r="D503" s="13">
        <v>0</v>
      </c>
      <c r="E503" s="13">
        <v>0</v>
      </c>
      <c r="F503" s="13">
        <v>0</v>
      </c>
      <c r="G503" s="13">
        <v>0</v>
      </c>
      <c r="H503" s="13">
        <v>0</v>
      </c>
      <c r="I503" s="13">
        <v>0</v>
      </c>
      <c r="J503" s="13">
        <v>0</v>
      </c>
      <c r="K503" s="13">
        <v>0</v>
      </c>
      <c r="L503" s="13">
        <v>0</v>
      </c>
      <c r="M503" s="13">
        <v>0</v>
      </c>
      <c r="N503" s="13">
        <v>0</v>
      </c>
      <c r="O503" s="13">
        <v>0</v>
      </c>
      <c r="P503" s="13">
        <v>0</v>
      </c>
      <c r="Q503" s="13">
        <v>0</v>
      </c>
      <c r="R503" s="13">
        <v>0</v>
      </c>
      <c r="S503" s="13">
        <v>0</v>
      </c>
      <c r="T503" s="13">
        <v>0</v>
      </c>
      <c r="U503" s="13">
        <v>0</v>
      </c>
      <c r="V503" s="13">
        <v>0</v>
      </c>
      <c r="W503" s="13">
        <v>0</v>
      </c>
      <c r="X503" s="13">
        <v>0</v>
      </c>
      <c r="Y503" s="13">
        <v>0</v>
      </c>
      <c r="Z503" s="13">
        <v>0</v>
      </c>
      <c r="AA503" s="5">
        <f t="shared" si="41"/>
        <v>0</v>
      </c>
      <c r="AB503" s="14" t="s">
        <v>22</v>
      </c>
    </row>
    <row r="504" spans="1:28" ht="14.25" customHeight="1" x14ac:dyDescent="0.2">
      <c r="A504" s="10" t="s">
        <v>22</v>
      </c>
      <c r="B504" s="13">
        <f t="array" ref="B504:Z504">TRANSPOSE(Heimwetter!C8307:C8331)</f>
        <v>0</v>
      </c>
      <c r="C504" s="13">
        <v>0</v>
      </c>
      <c r="D504" s="13">
        <v>0</v>
      </c>
      <c r="E504" s="13">
        <v>0</v>
      </c>
      <c r="F504" s="13">
        <v>0</v>
      </c>
      <c r="G504" s="13">
        <v>0</v>
      </c>
      <c r="H504" s="13">
        <v>0</v>
      </c>
      <c r="I504" s="13">
        <v>0</v>
      </c>
      <c r="J504" s="13">
        <v>0</v>
      </c>
      <c r="K504" s="13">
        <v>0</v>
      </c>
      <c r="L504" s="13">
        <v>0</v>
      </c>
      <c r="M504" s="13">
        <v>0</v>
      </c>
      <c r="N504" s="13">
        <v>0</v>
      </c>
      <c r="O504" s="13">
        <v>0</v>
      </c>
      <c r="P504" s="13">
        <v>0</v>
      </c>
      <c r="Q504" s="13">
        <v>0</v>
      </c>
      <c r="R504" s="13">
        <v>0</v>
      </c>
      <c r="S504" s="13">
        <v>0</v>
      </c>
      <c r="T504" s="13">
        <v>0</v>
      </c>
      <c r="U504" s="13">
        <v>0</v>
      </c>
      <c r="V504" s="13">
        <v>0</v>
      </c>
      <c r="W504" s="13">
        <v>0</v>
      </c>
      <c r="X504" s="13">
        <v>0</v>
      </c>
      <c r="Y504" s="13">
        <v>0</v>
      </c>
      <c r="Z504" s="13">
        <v>0</v>
      </c>
      <c r="AA504" s="5">
        <f t="shared" si="41"/>
        <v>0</v>
      </c>
      <c r="AB504" s="14" t="s">
        <v>23</v>
      </c>
    </row>
    <row r="505" spans="1:28" ht="14.25" customHeight="1" x14ac:dyDescent="0.2">
      <c r="A505" s="10" t="s">
        <v>23</v>
      </c>
      <c r="B505" s="13">
        <f t="array" ref="B505:Z505">TRANSPOSE(Heimwetter!C8331:C8355)</f>
        <v>0</v>
      </c>
      <c r="C505" s="13">
        <v>0</v>
      </c>
      <c r="D505" s="13">
        <v>0</v>
      </c>
      <c r="E505" s="13">
        <v>0</v>
      </c>
      <c r="F505" s="13">
        <v>0</v>
      </c>
      <c r="G505" s="13">
        <v>0</v>
      </c>
      <c r="H505" s="13">
        <v>0</v>
      </c>
      <c r="I505" s="13">
        <v>0</v>
      </c>
      <c r="J505" s="13">
        <v>0</v>
      </c>
      <c r="K505" s="13">
        <v>0</v>
      </c>
      <c r="L505" s="13">
        <v>0</v>
      </c>
      <c r="M505" s="13">
        <v>0</v>
      </c>
      <c r="N505" s="13">
        <v>0</v>
      </c>
      <c r="O505" s="13">
        <v>0</v>
      </c>
      <c r="P505" s="13">
        <v>0</v>
      </c>
      <c r="Q505" s="13">
        <v>0</v>
      </c>
      <c r="R505" s="13">
        <v>0</v>
      </c>
      <c r="S505" s="13">
        <v>0</v>
      </c>
      <c r="T505" s="13">
        <v>0</v>
      </c>
      <c r="U505" s="13">
        <v>0</v>
      </c>
      <c r="V505" s="13">
        <v>0</v>
      </c>
      <c r="W505" s="13">
        <v>0</v>
      </c>
      <c r="X505" s="13">
        <v>0</v>
      </c>
      <c r="Y505" s="13">
        <v>0</v>
      </c>
      <c r="Z505" s="13">
        <v>0</v>
      </c>
      <c r="AA505" s="5">
        <f t="shared" si="41"/>
        <v>0</v>
      </c>
      <c r="AB505" s="14" t="s">
        <v>24</v>
      </c>
    </row>
    <row r="506" spans="1:28" ht="14.25" customHeight="1" x14ac:dyDescent="0.2">
      <c r="A506" s="10" t="s">
        <v>24</v>
      </c>
      <c r="B506" s="13">
        <f t="array" ref="B506:Z506">TRANSPOSE(Heimwetter!C8355:C8379)</f>
        <v>0</v>
      </c>
      <c r="C506" s="13">
        <v>0</v>
      </c>
      <c r="D506" s="13">
        <v>0</v>
      </c>
      <c r="E506" s="13">
        <v>0</v>
      </c>
      <c r="F506" s="13">
        <v>0</v>
      </c>
      <c r="G506" s="13">
        <v>0</v>
      </c>
      <c r="H506" s="13">
        <v>0</v>
      </c>
      <c r="I506" s="13">
        <v>0</v>
      </c>
      <c r="J506" s="13">
        <v>0</v>
      </c>
      <c r="K506" s="13">
        <v>0</v>
      </c>
      <c r="L506" s="13">
        <v>0</v>
      </c>
      <c r="M506" s="13">
        <v>0</v>
      </c>
      <c r="N506" s="13">
        <v>0</v>
      </c>
      <c r="O506" s="13">
        <v>0</v>
      </c>
      <c r="P506" s="13">
        <v>0</v>
      </c>
      <c r="Q506" s="13">
        <v>0</v>
      </c>
      <c r="R506" s="13">
        <v>0</v>
      </c>
      <c r="S506" s="13">
        <v>0</v>
      </c>
      <c r="T506" s="13">
        <v>0</v>
      </c>
      <c r="U506" s="13">
        <v>0</v>
      </c>
      <c r="V506" s="13">
        <v>0</v>
      </c>
      <c r="W506" s="13">
        <v>0</v>
      </c>
      <c r="X506" s="13">
        <v>0</v>
      </c>
      <c r="Y506" s="13">
        <v>0</v>
      </c>
      <c r="Z506" s="13">
        <v>0</v>
      </c>
      <c r="AA506" s="5">
        <f t="shared" si="41"/>
        <v>0</v>
      </c>
      <c r="AB506" s="14" t="s">
        <v>25</v>
      </c>
    </row>
    <row r="507" spans="1:28" ht="14.25" customHeight="1" x14ac:dyDescent="0.2">
      <c r="A507" s="10" t="s">
        <v>25</v>
      </c>
      <c r="B507" s="13">
        <f t="array" ref="B507:Z507">TRANSPOSE(Heimwetter!C8379:C8403)</f>
        <v>0</v>
      </c>
      <c r="C507" s="13">
        <v>0</v>
      </c>
      <c r="D507" s="13">
        <v>0</v>
      </c>
      <c r="E507" s="13">
        <v>0</v>
      </c>
      <c r="F507" s="13">
        <v>0</v>
      </c>
      <c r="G507" s="13">
        <v>0</v>
      </c>
      <c r="H507" s="13">
        <v>0</v>
      </c>
      <c r="I507" s="13">
        <v>0</v>
      </c>
      <c r="J507" s="13">
        <v>0</v>
      </c>
      <c r="K507" s="13">
        <v>0</v>
      </c>
      <c r="L507" s="13">
        <v>0</v>
      </c>
      <c r="M507" s="13">
        <v>0</v>
      </c>
      <c r="N507" s="13">
        <v>0</v>
      </c>
      <c r="O507" s="13">
        <v>0</v>
      </c>
      <c r="P507" s="13">
        <v>0</v>
      </c>
      <c r="Q507" s="13">
        <v>0</v>
      </c>
      <c r="R507" s="13">
        <v>0</v>
      </c>
      <c r="S507" s="13">
        <v>0</v>
      </c>
      <c r="T507" s="13">
        <v>0</v>
      </c>
      <c r="U507" s="13">
        <v>0</v>
      </c>
      <c r="V507" s="13">
        <v>0</v>
      </c>
      <c r="W507" s="13">
        <v>0</v>
      </c>
      <c r="X507" s="13">
        <v>0</v>
      </c>
      <c r="Y507" s="13">
        <v>0</v>
      </c>
      <c r="Z507" s="13">
        <v>0</v>
      </c>
      <c r="AA507" s="5">
        <f t="shared" si="41"/>
        <v>0</v>
      </c>
      <c r="AB507" s="14" t="s">
        <v>26</v>
      </c>
    </row>
    <row r="508" spans="1:28" ht="14.25" customHeight="1" x14ac:dyDescent="0.2">
      <c r="A508" s="10" t="s">
        <v>26</v>
      </c>
      <c r="B508" s="13">
        <f t="array" ref="B508:Z508">TRANSPOSE(Heimwetter!C8403:C8427)</f>
        <v>0</v>
      </c>
      <c r="C508" s="13">
        <v>0</v>
      </c>
      <c r="D508" s="13">
        <v>0</v>
      </c>
      <c r="E508" s="13">
        <v>0</v>
      </c>
      <c r="F508" s="13">
        <v>0</v>
      </c>
      <c r="G508" s="13">
        <v>0</v>
      </c>
      <c r="H508" s="13">
        <v>0</v>
      </c>
      <c r="I508" s="13">
        <v>0</v>
      </c>
      <c r="J508" s="13">
        <v>0</v>
      </c>
      <c r="K508" s="13">
        <v>0</v>
      </c>
      <c r="L508" s="13">
        <v>0</v>
      </c>
      <c r="M508" s="13">
        <v>0</v>
      </c>
      <c r="N508" s="13">
        <v>0</v>
      </c>
      <c r="O508" s="13">
        <v>0</v>
      </c>
      <c r="P508" s="13">
        <v>0</v>
      </c>
      <c r="Q508" s="13">
        <v>0</v>
      </c>
      <c r="R508" s="13">
        <v>0</v>
      </c>
      <c r="S508" s="13">
        <v>0</v>
      </c>
      <c r="T508" s="13">
        <v>0</v>
      </c>
      <c r="U508" s="13">
        <v>0</v>
      </c>
      <c r="V508" s="13">
        <v>0</v>
      </c>
      <c r="W508" s="13">
        <v>0</v>
      </c>
      <c r="X508" s="13">
        <v>0</v>
      </c>
      <c r="Y508" s="13">
        <v>0</v>
      </c>
      <c r="Z508" s="13">
        <v>0</v>
      </c>
      <c r="AA508" s="5">
        <f t="shared" si="41"/>
        <v>0</v>
      </c>
      <c r="AB508" s="14" t="s">
        <v>27</v>
      </c>
    </row>
    <row r="509" spans="1:28" ht="14.25" customHeight="1" x14ac:dyDescent="0.2">
      <c r="A509" s="10" t="s">
        <v>27</v>
      </c>
      <c r="B509" s="13">
        <f t="array" ref="B509:Z509">TRANSPOSE(Heimwetter!C8427:C8451)</f>
        <v>0</v>
      </c>
      <c r="C509" s="13">
        <v>0</v>
      </c>
      <c r="D509" s="13">
        <v>0</v>
      </c>
      <c r="E509" s="13">
        <v>0</v>
      </c>
      <c r="F509" s="13">
        <v>0</v>
      </c>
      <c r="G509" s="13">
        <v>0</v>
      </c>
      <c r="H509" s="13">
        <v>0</v>
      </c>
      <c r="I509" s="13">
        <v>0</v>
      </c>
      <c r="J509" s="13">
        <v>0</v>
      </c>
      <c r="K509" s="13">
        <v>0</v>
      </c>
      <c r="L509" s="13">
        <v>0</v>
      </c>
      <c r="M509" s="13">
        <v>0</v>
      </c>
      <c r="N509" s="13">
        <v>0</v>
      </c>
      <c r="O509" s="13">
        <v>0</v>
      </c>
      <c r="P509" s="13">
        <v>0</v>
      </c>
      <c r="Q509" s="13">
        <v>0</v>
      </c>
      <c r="R509" s="13">
        <v>0</v>
      </c>
      <c r="S509" s="13">
        <v>0</v>
      </c>
      <c r="T509" s="13">
        <v>0</v>
      </c>
      <c r="U509" s="13">
        <v>0</v>
      </c>
      <c r="V509" s="13">
        <v>0</v>
      </c>
      <c r="W509" s="13">
        <v>0</v>
      </c>
      <c r="X509" s="13">
        <v>0</v>
      </c>
      <c r="Y509" s="13">
        <v>0</v>
      </c>
      <c r="Z509" s="13">
        <v>0</v>
      </c>
      <c r="AA509" s="5">
        <f t="shared" si="41"/>
        <v>0</v>
      </c>
      <c r="AB509" s="14" t="s">
        <v>28</v>
      </c>
    </row>
    <row r="510" spans="1:28" ht="14.25" customHeight="1" x14ac:dyDescent="0.2">
      <c r="A510" s="10" t="s">
        <v>28</v>
      </c>
      <c r="B510" s="13">
        <f t="array" ref="B510:Z510">TRANSPOSE(Heimwetter!C8451:C8475)</f>
        <v>0</v>
      </c>
      <c r="C510" s="13">
        <v>0</v>
      </c>
      <c r="D510" s="13">
        <v>0</v>
      </c>
      <c r="E510" s="13">
        <v>0</v>
      </c>
      <c r="F510" s="13">
        <v>0</v>
      </c>
      <c r="G510" s="13">
        <v>0</v>
      </c>
      <c r="H510" s="13">
        <v>0</v>
      </c>
      <c r="I510" s="13">
        <v>0</v>
      </c>
      <c r="J510" s="13">
        <v>0</v>
      </c>
      <c r="K510" s="13">
        <v>0</v>
      </c>
      <c r="L510" s="13">
        <v>0</v>
      </c>
      <c r="M510" s="13">
        <v>0</v>
      </c>
      <c r="N510" s="13">
        <v>0</v>
      </c>
      <c r="O510" s="13">
        <v>0</v>
      </c>
      <c r="P510" s="13">
        <v>0</v>
      </c>
      <c r="Q510" s="13">
        <v>0</v>
      </c>
      <c r="R510" s="13">
        <v>0</v>
      </c>
      <c r="S510" s="13">
        <v>0</v>
      </c>
      <c r="T510" s="13">
        <v>0</v>
      </c>
      <c r="U510" s="13">
        <v>0</v>
      </c>
      <c r="V510" s="13">
        <v>0</v>
      </c>
      <c r="W510" s="13">
        <v>0</v>
      </c>
      <c r="X510" s="13">
        <v>0</v>
      </c>
      <c r="Y510" s="13">
        <v>0</v>
      </c>
      <c r="Z510" s="13">
        <v>0</v>
      </c>
      <c r="AA510" s="5">
        <f t="shared" si="41"/>
        <v>0</v>
      </c>
      <c r="AB510" s="14" t="s">
        <v>29</v>
      </c>
    </row>
    <row r="511" spans="1:28" ht="14.25" customHeight="1" x14ac:dyDescent="0.2">
      <c r="A511" s="10" t="s">
        <v>29</v>
      </c>
      <c r="B511" s="13">
        <f t="array" ref="B511:Z511">TRANSPOSE(Heimwetter!C8475:C8499)</f>
        <v>0</v>
      </c>
      <c r="C511" s="13">
        <v>0</v>
      </c>
      <c r="D511" s="13">
        <v>0</v>
      </c>
      <c r="E511" s="13">
        <v>0</v>
      </c>
      <c r="F511" s="13">
        <v>0</v>
      </c>
      <c r="G511" s="13">
        <v>0</v>
      </c>
      <c r="H511" s="13">
        <v>0</v>
      </c>
      <c r="I511" s="13">
        <v>0</v>
      </c>
      <c r="J511" s="13">
        <v>0</v>
      </c>
      <c r="K511" s="13">
        <v>0</v>
      </c>
      <c r="L511" s="13">
        <v>0</v>
      </c>
      <c r="M511" s="13">
        <v>0</v>
      </c>
      <c r="N511" s="13">
        <v>0</v>
      </c>
      <c r="O511" s="13">
        <v>0</v>
      </c>
      <c r="P511" s="13">
        <v>0</v>
      </c>
      <c r="Q511" s="13">
        <v>0</v>
      </c>
      <c r="R511" s="13">
        <v>0</v>
      </c>
      <c r="S511" s="13">
        <v>0</v>
      </c>
      <c r="T511" s="13">
        <v>0</v>
      </c>
      <c r="U511" s="13">
        <v>0</v>
      </c>
      <c r="V511" s="13">
        <v>0</v>
      </c>
      <c r="W511" s="13">
        <v>0</v>
      </c>
      <c r="X511" s="13">
        <v>0</v>
      </c>
      <c r="Y511" s="13">
        <v>0</v>
      </c>
      <c r="Z511" s="13">
        <v>0</v>
      </c>
      <c r="AA511" s="5">
        <f t="shared" si="41"/>
        <v>0</v>
      </c>
      <c r="AB511" s="14" t="s">
        <v>30</v>
      </c>
    </row>
    <row r="512" spans="1:28" ht="14.25" customHeight="1" x14ac:dyDescent="0.2">
      <c r="A512" s="10" t="s">
        <v>30</v>
      </c>
      <c r="B512" s="13">
        <f t="array" ref="B512:Z512">TRANSPOSE(Heimwetter!C8499:C8523)</f>
        <v>0</v>
      </c>
      <c r="C512" s="13">
        <v>0</v>
      </c>
      <c r="D512" s="13">
        <v>0</v>
      </c>
      <c r="E512" s="13">
        <v>0</v>
      </c>
      <c r="F512" s="13">
        <v>0</v>
      </c>
      <c r="G512" s="13">
        <v>0</v>
      </c>
      <c r="H512" s="13">
        <v>0</v>
      </c>
      <c r="I512" s="13">
        <v>0</v>
      </c>
      <c r="J512" s="13">
        <v>0</v>
      </c>
      <c r="K512" s="13">
        <v>0</v>
      </c>
      <c r="L512" s="13">
        <v>0</v>
      </c>
      <c r="M512" s="13">
        <v>0</v>
      </c>
      <c r="N512" s="13">
        <v>0</v>
      </c>
      <c r="O512" s="13">
        <v>0</v>
      </c>
      <c r="P512" s="13">
        <v>0</v>
      </c>
      <c r="Q512" s="13">
        <v>0</v>
      </c>
      <c r="R512" s="13">
        <v>0</v>
      </c>
      <c r="S512" s="13">
        <v>0</v>
      </c>
      <c r="T512" s="13">
        <v>0</v>
      </c>
      <c r="U512" s="13">
        <v>0</v>
      </c>
      <c r="V512" s="13">
        <v>0</v>
      </c>
      <c r="W512" s="13">
        <v>0</v>
      </c>
      <c r="X512" s="13">
        <v>0</v>
      </c>
      <c r="Y512" s="13">
        <v>0</v>
      </c>
      <c r="Z512" s="13">
        <v>0</v>
      </c>
      <c r="AA512" s="5">
        <f t="shared" si="41"/>
        <v>0</v>
      </c>
      <c r="AB512" s="14" t="s">
        <v>31</v>
      </c>
    </row>
    <row r="513" spans="1:28" ht="14.25" customHeight="1" x14ac:dyDescent="0.2">
      <c r="A513" s="10" t="s">
        <v>31</v>
      </c>
      <c r="B513" s="13">
        <f t="array" ref="B513:Z513">TRANSPOSE(Heimwetter!C8523:C8547)</f>
        <v>0</v>
      </c>
      <c r="C513" s="13">
        <v>0</v>
      </c>
      <c r="D513" s="13">
        <v>0</v>
      </c>
      <c r="E513" s="13">
        <v>0</v>
      </c>
      <c r="F513" s="13">
        <v>0</v>
      </c>
      <c r="G513" s="13">
        <v>0</v>
      </c>
      <c r="H513" s="13">
        <v>0</v>
      </c>
      <c r="I513" s="13">
        <v>0</v>
      </c>
      <c r="J513" s="13">
        <v>0</v>
      </c>
      <c r="K513" s="13">
        <v>0</v>
      </c>
      <c r="L513" s="13">
        <v>0</v>
      </c>
      <c r="M513" s="13">
        <v>0</v>
      </c>
      <c r="N513" s="13">
        <v>0</v>
      </c>
      <c r="O513" s="13">
        <v>0</v>
      </c>
      <c r="P513" s="13">
        <v>0</v>
      </c>
      <c r="Q513" s="13">
        <v>0</v>
      </c>
      <c r="R513" s="13">
        <v>0</v>
      </c>
      <c r="S513" s="13">
        <v>0</v>
      </c>
      <c r="T513" s="13">
        <v>0</v>
      </c>
      <c r="U513" s="13">
        <v>0</v>
      </c>
      <c r="V513" s="13">
        <v>0</v>
      </c>
      <c r="W513" s="13">
        <v>0</v>
      </c>
      <c r="X513" s="13">
        <v>0</v>
      </c>
      <c r="Y513" s="13">
        <v>0</v>
      </c>
      <c r="Z513" s="13">
        <v>0</v>
      </c>
      <c r="AA513" s="5">
        <f t="shared" si="41"/>
        <v>0</v>
      </c>
      <c r="AB513" s="14" t="s">
        <v>32</v>
      </c>
    </row>
    <row r="514" spans="1:28" ht="14.25" customHeight="1" x14ac:dyDescent="0.2">
      <c r="A514" s="10" t="s">
        <v>32</v>
      </c>
      <c r="B514" s="13">
        <f t="array" ref="B514:Z514">TRANSPOSE(Heimwetter!C8547:C8571)</f>
        <v>0</v>
      </c>
      <c r="C514" s="13">
        <v>0</v>
      </c>
      <c r="D514" s="13">
        <v>0</v>
      </c>
      <c r="E514" s="13">
        <v>0</v>
      </c>
      <c r="F514" s="13">
        <v>0</v>
      </c>
      <c r="G514" s="13">
        <v>0</v>
      </c>
      <c r="H514" s="13">
        <v>0</v>
      </c>
      <c r="I514" s="13">
        <v>0</v>
      </c>
      <c r="J514" s="13">
        <v>0</v>
      </c>
      <c r="K514" s="13">
        <v>0</v>
      </c>
      <c r="L514" s="13">
        <v>0</v>
      </c>
      <c r="M514" s="13">
        <v>0</v>
      </c>
      <c r="N514" s="13">
        <v>0</v>
      </c>
      <c r="O514" s="13">
        <v>0</v>
      </c>
      <c r="P514" s="13">
        <v>0</v>
      </c>
      <c r="Q514" s="13">
        <v>0</v>
      </c>
      <c r="R514" s="13">
        <v>0</v>
      </c>
      <c r="S514" s="13">
        <v>0</v>
      </c>
      <c r="T514" s="13">
        <v>0</v>
      </c>
      <c r="U514" s="13">
        <v>0</v>
      </c>
      <c r="V514" s="13">
        <v>0</v>
      </c>
      <c r="W514" s="13">
        <v>0</v>
      </c>
      <c r="X514" s="13">
        <v>0</v>
      </c>
      <c r="Y514" s="13">
        <v>0</v>
      </c>
      <c r="Z514" s="13">
        <v>0</v>
      </c>
      <c r="AA514" s="5">
        <f t="shared" si="41"/>
        <v>0</v>
      </c>
      <c r="AB514" s="14" t="s">
        <v>33</v>
      </c>
    </row>
    <row r="515" spans="1:28" ht="14.25" customHeight="1" x14ac:dyDescent="0.2">
      <c r="A515" s="10" t="s">
        <v>33</v>
      </c>
      <c r="B515" s="13">
        <f t="array" ref="B515:Z515">TRANSPOSE(Heimwetter!C8571:C8595)</f>
        <v>0</v>
      </c>
      <c r="C515" s="13">
        <v>0</v>
      </c>
      <c r="D515" s="13">
        <v>0</v>
      </c>
      <c r="E515" s="13">
        <v>0</v>
      </c>
      <c r="F515" s="13">
        <v>0</v>
      </c>
      <c r="G515" s="13">
        <v>0</v>
      </c>
      <c r="H515" s="13">
        <v>0</v>
      </c>
      <c r="I515" s="13">
        <v>0</v>
      </c>
      <c r="J515" s="13">
        <v>0</v>
      </c>
      <c r="K515" s="13">
        <v>0</v>
      </c>
      <c r="L515" s="13">
        <v>0</v>
      </c>
      <c r="M515" s="13">
        <v>0</v>
      </c>
      <c r="N515" s="13">
        <v>0</v>
      </c>
      <c r="O515" s="13">
        <v>0</v>
      </c>
      <c r="P515" s="13">
        <v>0</v>
      </c>
      <c r="Q515" s="13">
        <v>0</v>
      </c>
      <c r="R515" s="13">
        <v>0</v>
      </c>
      <c r="S515" s="13">
        <v>0</v>
      </c>
      <c r="T515" s="13">
        <v>0</v>
      </c>
      <c r="U515" s="13">
        <v>0</v>
      </c>
      <c r="V515" s="13">
        <v>0</v>
      </c>
      <c r="W515" s="13">
        <v>0</v>
      </c>
      <c r="X515" s="13">
        <v>0</v>
      </c>
      <c r="Y515" s="13">
        <v>0</v>
      </c>
      <c r="Z515" s="13">
        <v>0</v>
      </c>
      <c r="AA515" s="5">
        <f t="shared" si="41"/>
        <v>0</v>
      </c>
      <c r="AB515" s="14" t="s">
        <v>34</v>
      </c>
    </row>
    <row r="516" spans="1:28" ht="14.25" customHeight="1" x14ac:dyDescent="0.2">
      <c r="A516" s="10" t="s">
        <v>34</v>
      </c>
      <c r="B516" s="13">
        <f t="array" ref="B516:Z516">TRANSPOSE(Heimwetter!C8595:C8619)</f>
        <v>0</v>
      </c>
      <c r="C516" s="13">
        <v>0</v>
      </c>
      <c r="D516" s="13">
        <v>0</v>
      </c>
      <c r="E516" s="13">
        <v>0</v>
      </c>
      <c r="F516" s="13">
        <v>0</v>
      </c>
      <c r="G516" s="13">
        <v>0</v>
      </c>
      <c r="H516" s="13">
        <v>0</v>
      </c>
      <c r="I516" s="13">
        <v>0</v>
      </c>
      <c r="J516" s="13">
        <v>0</v>
      </c>
      <c r="K516" s="13">
        <v>0</v>
      </c>
      <c r="L516" s="13">
        <v>0</v>
      </c>
      <c r="M516" s="13">
        <v>0</v>
      </c>
      <c r="N516" s="13">
        <v>0</v>
      </c>
      <c r="O516" s="13">
        <v>0</v>
      </c>
      <c r="P516" s="13">
        <v>0</v>
      </c>
      <c r="Q516" s="13">
        <v>0</v>
      </c>
      <c r="R516" s="13">
        <v>0</v>
      </c>
      <c r="S516" s="13">
        <v>0</v>
      </c>
      <c r="T516" s="13">
        <v>0</v>
      </c>
      <c r="U516" s="13">
        <v>0</v>
      </c>
      <c r="V516" s="13">
        <v>0</v>
      </c>
      <c r="W516" s="13">
        <v>0</v>
      </c>
      <c r="X516" s="13">
        <v>0</v>
      </c>
      <c r="Y516" s="13">
        <v>0</v>
      </c>
      <c r="Z516" s="13">
        <v>0</v>
      </c>
      <c r="AA516" s="5">
        <f t="shared" si="41"/>
        <v>0</v>
      </c>
      <c r="AB516" s="14" t="s">
        <v>35</v>
      </c>
    </row>
    <row r="517" spans="1:28" ht="14.25" customHeight="1" x14ac:dyDescent="0.2">
      <c r="A517" s="10" t="s">
        <v>35</v>
      </c>
      <c r="B517" s="13">
        <f t="array" ref="B517:Z517">TRANSPOSE(Heimwetter!C8619:C8643)</f>
        <v>0</v>
      </c>
      <c r="C517" s="13">
        <v>0</v>
      </c>
      <c r="D517" s="13">
        <v>0</v>
      </c>
      <c r="E517" s="13">
        <v>0</v>
      </c>
      <c r="F517" s="13">
        <v>0</v>
      </c>
      <c r="G517" s="13">
        <v>0</v>
      </c>
      <c r="H517" s="13">
        <v>0</v>
      </c>
      <c r="I517" s="13">
        <v>0</v>
      </c>
      <c r="J517" s="13">
        <v>0</v>
      </c>
      <c r="K517" s="13">
        <v>0</v>
      </c>
      <c r="L517" s="13">
        <v>0</v>
      </c>
      <c r="M517" s="13">
        <v>0</v>
      </c>
      <c r="N517" s="13">
        <v>0</v>
      </c>
      <c r="O517" s="13">
        <v>0</v>
      </c>
      <c r="P517" s="13">
        <v>0</v>
      </c>
      <c r="Q517" s="13">
        <v>0</v>
      </c>
      <c r="R517" s="13">
        <v>0</v>
      </c>
      <c r="S517" s="13">
        <v>0</v>
      </c>
      <c r="T517" s="13">
        <v>0</v>
      </c>
      <c r="U517" s="13">
        <v>0</v>
      </c>
      <c r="V517" s="13">
        <v>0</v>
      </c>
      <c r="W517" s="13">
        <v>0</v>
      </c>
      <c r="X517" s="13">
        <v>0</v>
      </c>
      <c r="Y517" s="13">
        <v>0</v>
      </c>
      <c r="Z517" s="13">
        <v>0</v>
      </c>
      <c r="AA517" s="5">
        <f t="shared" si="41"/>
        <v>0</v>
      </c>
      <c r="AB517" s="14" t="s">
        <v>36</v>
      </c>
    </row>
    <row r="518" spans="1:28" ht="14.25" customHeight="1" x14ac:dyDescent="0.2">
      <c r="A518" s="10" t="s">
        <v>36</v>
      </c>
      <c r="B518" s="13">
        <f t="array" ref="B518:Z518">TRANSPOSE(Heimwetter!C8643:C8667)</f>
        <v>0</v>
      </c>
      <c r="C518" s="13">
        <v>0</v>
      </c>
      <c r="D518" s="13">
        <v>0</v>
      </c>
      <c r="E518" s="13">
        <v>0</v>
      </c>
      <c r="F518" s="13">
        <v>0</v>
      </c>
      <c r="G518" s="13">
        <v>0</v>
      </c>
      <c r="H518" s="13">
        <v>0</v>
      </c>
      <c r="I518" s="13">
        <v>0</v>
      </c>
      <c r="J518" s="13">
        <v>0</v>
      </c>
      <c r="K518" s="13">
        <v>0</v>
      </c>
      <c r="L518" s="13">
        <v>0</v>
      </c>
      <c r="M518" s="13">
        <v>0</v>
      </c>
      <c r="N518" s="13">
        <v>0</v>
      </c>
      <c r="O518" s="13">
        <v>0</v>
      </c>
      <c r="P518" s="13">
        <v>0</v>
      </c>
      <c r="Q518" s="13">
        <v>0</v>
      </c>
      <c r="R518" s="13">
        <v>0</v>
      </c>
      <c r="S518" s="13">
        <v>0</v>
      </c>
      <c r="T518" s="13">
        <v>0</v>
      </c>
      <c r="U518" s="13">
        <v>0</v>
      </c>
      <c r="V518" s="13">
        <v>0</v>
      </c>
      <c r="W518" s="13">
        <v>0</v>
      </c>
      <c r="X518" s="13">
        <v>0</v>
      </c>
      <c r="Y518" s="13">
        <v>0</v>
      </c>
      <c r="Z518" s="13">
        <v>0</v>
      </c>
      <c r="AA518" s="5">
        <f t="shared" si="41"/>
        <v>0</v>
      </c>
      <c r="AB518" s="14" t="s">
        <v>37</v>
      </c>
    </row>
    <row r="519" spans="1:28" ht="14.25" customHeight="1" x14ac:dyDescent="0.2">
      <c r="A519" s="10" t="s">
        <v>37</v>
      </c>
      <c r="B519" s="13">
        <f t="array" ref="B519:Z519">TRANSPOSE(Heimwetter!C8667:C8691)</f>
        <v>0</v>
      </c>
      <c r="C519" s="13">
        <v>0</v>
      </c>
      <c r="D519" s="13">
        <v>0</v>
      </c>
      <c r="E519" s="13">
        <v>0</v>
      </c>
      <c r="F519" s="13">
        <v>0</v>
      </c>
      <c r="G519" s="13">
        <v>0</v>
      </c>
      <c r="H519" s="13">
        <v>0</v>
      </c>
      <c r="I519" s="13">
        <v>0</v>
      </c>
      <c r="J519" s="13">
        <v>0</v>
      </c>
      <c r="K519" s="13">
        <v>0</v>
      </c>
      <c r="L519" s="13">
        <v>0</v>
      </c>
      <c r="M519" s="13">
        <v>0</v>
      </c>
      <c r="N519" s="13">
        <v>0</v>
      </c>
      <c r="O519" s="13">
        <v>0</v>
      </c>
      <c r="P519" s="13">
        <v>0</v>
      </c>
      <c r="Q519" s="13">
        <v>0</v>
      </c>
      <c r="R519" s="13">
        <v>0</v>
      </c>
      <c r="S519" s="13">
        <v>0</v>
      </c>
      <c r="T519" s="13">
        <v>0</v>
      </c>
      <c r="U519" s="13">
        <v>0</v>
      </c>
      <c r="V519" s="13">
        <v>0</v>
      </c>
      <c r="W519" s="13">
        <v>0</v>
      </c>
      <c r="X519" s="13">
        <v>0</v>
      </c>
      <c r="Y519" s="13">
        <v>0</v>
      </c>
      <c r="Z519" s="13">
        <v>0</v>
      </c>
      <c r="AA519" s="5">
        <f t="shared" si="41"/>
        <v>0</v>
      </c>
      <c r="AB519" s="14" t="s">
        <v>38</v>
      </c>
    </row>
    <row r="520" spans="1:28" ht="14.25" customHeight="1" x14ac:dyDescent="0.2">
      <c r="A520" s="10" t="s">
        <v>38</v>
      </c>
      <c r="B520" s="13">
        <f t="array" ref="B520:Z520">TRANSPOSE(Heimwetter!C8691:C8715)</f>
        <v>0</v>
      </c>
      <c r="C520" s="13">
        <v>0</v>
      </c>
      <c r="D520" s="13">
        <v>0</v>
      </c>
      <c r="E520" s="13">
        <v>0</v>
      </c>
      <c r="F520" s="13">
        <v>0</v>
      </c>
      <c r="G520" s="13">
        <v>0</v>
      </c>
      <c r="H520" s="13">
        <v>0</v>
      </c>
      <c r="I520" s="13">
        <v>0</v>
      </c>
      <c r="J520" s="13">
        <v>0</v>
      </c>
      <c r="K520" s="13">
        <v>0</v>
      </c>
      <c r="L520" s="13">
        <v>0</v>
      </c>
      <c r="M520" s="13">
        <v>0</v>
      </c>
      <c r="N520" s="13">
        <v>0</v>
      </c>
      <c r="O520" s="13">
        <v>0</v>
      </c>
      <c r="P520" s="13">
        <v>0</v>
      </c>
      <c r="Q520" s="13">
        <v>0</v>
      </c>
      <c r="R520" s="13">
        <v>0</v>
      </c>
      <c r="S520" s="13">
        <v>0</v>
      </c>
      <c r="T520" s="13">
        <v>0</v>
      </c>
      <c r="U520" s="13">
        <v>0</v>
      </c>
      <c r="V520" s="13">
        <v>0</v>
      </c>
      <c r="W520" s="13">
        <v>0</v>
      </c>
      <c r="X520" s="13">
        <v>0</v>
      </c>
      <c r="Y520" s="13">
        <v>0</v>
      </c>
      <c r="Z520" s="13">
        <v>0</v>
      </c>
      <c r="AA520" s="5">
        <f t="shared" si="41"/>
        <v>0</v>
      </c>
      <c r="AB520" s="14" t="s">
        <v>39</v>
      </c>
    </row>
    <row r="521" spans="1:28" ht="14.25" customHeight="1" x14ac:dyDescent="0.2">
      <c r="A521" s="9" t="s">
        <v>39</v>
      </c>
      <c r="B521" s="13">
        <f t="array" ref="B521:Z521">TRANSPOSE(Heimwetter!C8715:C8739)</f>
        <v>0</v>
      </c>
      <c r="C521" s="13">
        <v>0</v>
      </c>
      <c r="D521" s="13">
        <v>0</v>
      </c>
      <c r="E521" s="13">
        <v>0</v>
      </c>
      <c r="F521" s="13">
        <v>0</v>
      </c>
      <c r="G521" s="13">
        <v>0</v>
      </c>
      <c r="H521" s="13">
        <v>0</v>
      </c>
      <c r="I521" s="13">
        <v>0</v>
      </c>
      <c r="J521" s="13">
        <v>0</v>
      </c>
      <c r="K521" s="13">
        <v>0</v>
      </c>
      <c r="L521" s="13">
        <v>0</v>
      </c>
      <c r="M521" s="13">
        <v>0</v>
      </c>
      <c r="N521" s="13">
        <v>0</v>
      </c>
      <c r="O521" s="13">
        <v>0</v>
      </c>
      <c r="P521" s="13">
        <v>0</v>
      </c>
      <c r="Q521" s="13">
        <v>0</v>
      </c>
      <c r="R521" s="13">
        <v>0</v>
      </c>
      <c r="S521" s="13">
        <v>0</v>
      </c>
      <c r="T521" s="13">
        <v>0</v>
      </c>
      <c r="U521" s="13">
        <v>0</v>
      </c>
      <c r="V521" s="13">
        <v>0</v>
      </c>
      <c r="W521" s="13">
        <v>0</v>
      </c>
      <c r="X521" s="13">
        <v>0</v>
      </c>
      <c r="Y521" s="13">
        <v>0</v>
      </c>
      <c r="Z521" s="13">
        <v>0</v>
      </c>
      <c r="AA521" s="5">
        <f t="shared" si="41"/>
        <v>0</v>
      </c>
      <c r="AB521" s="14" t="s">
        <v>40</v>
      </c>
    </row>
    <row r="522" spans="1:28" ht="14.25" customHeight="1" x14ac:dyDescent="0.2">
      <c r="A522" s="9" t="s">
        <v>40</v>
      </c>
      <c r="B522" s="13">
        <f t="array" ref="B522:Z522">TRANSPOSE(Heimwetter!C8739:C8763)</f>
        <v>0</v>
      </c>
      <c r="C522" s="13">
        <v>0</v>
      </c>
      <c r="D522" s="13">
        <v>0</v>
      </c>
      <c r="E522" s="13">
        <v>0</v>
      </c>
      <c r="F522" s="13">
        <v>0</v>
      </c>
      <c r="G522" s="13">
        <v>0</v>
      </c>
      <c r="H522" s="13">
        <v>0</v>
      </c>
      <c r="I522" s="13">
        <v>0</v>
      </c>
      <c r="J522" s="13">
        <v>0</v>
      </c>
      <c r="K522" s="13">
        <v>0</v>
      </c>
      <c r="L522" s="13">
        <v>0</v>
      </c>
      <c r="M522" s="13">
        <v>0</v>
      </c>
      <c r="N522" s="13">
        <v>0</v>
      </c>
      <c r="O522" s="13">
        <v>0</v>
      </c>
      <c r="P522" s="13">
        <v>0</v>
      </c>
      <c r="Q522" s="13">
        <v>0</v>
      </c>
      <c r="R522" s="13">
        <v>0</v>
      </c>
      <c r="S522" s="13">
        <v>0</v>
      </c>
      <c r="T522" s="13">
        <v>0</v>
      </c>
      <c r="U522" s="13">
        <v>0</v>
      </c>
      <c r="V522" s="13">
        <v>0</v>
      </c>
      <c r="W522" s="13">
        <v>0</v>
      </c>
      <c r="X522" s="13">
        <v>0</v>
      </c>
      <c r="Y522" s="13">
        <v>0</v>
      </c>
      <c r="Z522" s="13">
        <v>0</v>
      </c>
      <c r="AA522" s="5">
        <f t="shared" si="41"/>
        <v>0</v>
      </c>
      <c r="AB522" s="15">
        <v>1</v>
      </c>
    </row>
    <row r="523" spans="1:28" ht="14.25" customHeight="1" x14ac:dyDescent="0.2">
      <c r="A523" s="9" t="s">
        <v>10</v>
      </c>
      <c r="B523" s="13">
        <f t="array" ref="B523:Z523">TRANSPOSE(Heimwetter!C8763:C8787)</f>
        <v>0</v>
      </c>
      <c r="C523" s="13">
        <v>0</v>
      </c>
      <c r="D523" s="13">
        <v>0</v>
      </c>
      <c r="E523" s="13">
        <v>0</v>
      </c>
      <c r="F523" s="13">
        <v>0</v>
      </c>
      <c r="G523" s="13">
        <v>0</v>
      </c>
      <c r="H523" s="13">
        <v>0</v>
      </c>
      <c r="I523" s="13">
        <v>0</v>
      </c>
      <c r="J523" s="13">
        <v>0</v>
      </c>
      <c r="K523" s="13">
        <v>0</v>
      </c>
      <c r="L523" s="13">
        <v>0</v>
      </c>
      <c r="M523" s="13">
        <v>0</v>
      </c>
      <c r="N523" s="13">
        <v>0</v>
      </c>
      <c r="O523" s="13">
        <v>0</v>
      </c>
      <c r="P523" s="13">
        <v>0</v>
      </c>
      <c r="Q523" s="13">
        <v>0</v>
      </c>
      <c r="R523" s="13">
        <v>0</v>
      </c>
      <c r="S523" s="13">
        <v>0</v>
      </c>
      <c r="T523" s="13">
        <v>0</v>
      </c>
      <c r="U523" s="13">
        <v>0</v>
      </c>
      <c r="V523" s="13">
        <v>0</v>
      </c>
      <c r="W523" s="13">
        <v>0</v>
      </c>
      <c r="X523" s="13">
        <v>0</v>
      </c>
      <c r="Y523" s="13">
        <v>0</v>
      </c>
      <c r="Z523" s="13">
        <v>0</v>
      </c>
      <c r="AA523" s="5">
        <f>AVERAGE(B523:Z523)</f>
        <v>0</v>
      </c>
      <c r="AB523" s="14"/>
    </row>
    <row r="524" spans="1:28" ht="14.25" customHeight="1" x14ac:dyDescent="0.2">
      <c r="A524" s="9"/>
      <c r="AA524" s="5"/>
    </row>
    <row r="525" spans="1:28" ht="14.25" customHeight="1" x14ac:dyDescent="0.2">
      <c r="A525" s="11" t="s">
        <v>41</v>
      </c>
      <c r="B525" s="5">
        <f t="shared" ref="B525:Z525" si="42">AVERAGE(B492:B524)</f>
        <v>0</v>
      </c>
      <c r="C525" s="5">
        <f t="shared" si="42"/>
        <v>0</v>
      </c>
      <c r="D525" s="5">
        <f t="shared" si="42"/>
        <v>0</v>
      </c>
      <c r="E525" s="5">
        <f t="shared" si="42"/>
        <v>0</v>
      </c>
      <c r="F525" s="5">
        <f t="shared" si="42"/>
        <v>0</v>
      </c>
      <c r="G525" s="5">
        <f t="shared" si="42"/>
        <v>0</v>
      </c>
      <c r="H525" s="5">
        <f t="shared" si="42"/>
        <v>0</v>
      </c>
      <c r="I525" s="5">
        <f t="shared" si="42"/>
        <v>0</v>
      </c>
      <c r="J525" s="5">
        <f t="shared" si="42"/>
        <v>0</v>
      </c>
      <c r="K525" s="5">
        <f t="shared" si="42"/>
        <v>0</v>
      </c>
      <c r="L525" s="5">
        <f t="shared" si="42"/>
        <v>0</v>
      </c>
      <c r="M525" s="5">
        <f t="shared" si="42"/>
        <v>0</v>
      </c>
      <c r="N525" s="5">
        <f t="shared" si="42"/>
        <v>0</v>
      </c>
      <c r="O525" s="5">
        <f t="shared" si="42"/>
        <v>0</v>
      </c>
      <c r="P525" s="5">
        <f t="shared" si="42"/>
        <v>0</v>
      </c>
      <c r="Q525" s="5">
        <f t="shared" si="42"/>
        <v>0</v>
      </c>
      <c r="R525" s="5">
        <f t="shared" si="42"/>
        <v>0</v>
      </c>
      <c r="S525" s="5">
        <f t="shared" si="42"/>
        <v>0</v>
      </c>
      <c r="T525" s="5">
        <f t="shared" si="42"/>
        <v>0</v>
      </c>
      <c r="U525" s="5">
        <f t="shared" si="42"/>
        <v>0</v>
      </c>
      <c r="V525" s="5">
        <f t="shared" si="42"/>
        <v>0</v>
      </c>
      <c r="W525" s="5">
        <f t="shared" si="42"/>
        <v>0</v>
      </c>
      <c r="X525" s="5">
        <f t="shared" si="42"/>
        <v>0</v>
      </c>
      <c r="Y525" s="5">
        <f t="shared" si="42"/>
        <v>0</v>
      </c>
      <c r="Z525" s="5">
        <f t="shared" si="42"/>
        <v>0</v>
      </c>
      <c r="AA525" s="5">
        <f>AVERAGE(AA492:AA522)</f>
        <v>0</v>
      </c>
    </row>
    <row r="526" spans="1:28" ht="14.25" customHeight="1" x14ac:dyDescent="0.2">
      <c r="A526" s="11" t="s">
        <v>42</v>
      </c>
      <c r="B526" s="5">
        <v>0</v>
      </c>
      <c r="C526" s="5">
        <v>1</v>
      </c>
      <c r="D526" s="5">
        <v>2</v>
      </c>
      <c r="E526" s="5">
        <v>3</v>
      </c>
      <c r="F526" s="5">
        <v>4</v>
      </c>
      <c r="G526" s="5">
        <v>5</v>
      </c>
      <c r="H526" s="5">
        <v>6</v>
      </c>
      <c r="I526" s="5">
        <v>7</v>
      </c>
      <c r="J526" s="5">
        <v>8</v>
      </c>
      <c r="K526" s="5">
        <v>9</v>
      </c>
      <c r="L526" s="5">
        <v>10</v>
      </c>
      <c r="M526" s="5">
        <v>11</v>
      </c>
      <c r="N526" s="5">
        <v>12</v>
      </c>
      <c r="O526" s="5">
        <v>13</v>
      </c>
      <c r="P526" s="5">
        <v>14</v>
      </c>
      <c r="Q526" s="5">
        <v>15</v>
      </c>
      <c r="R526" s="5">
        <v>16</v>
      </c>
      <c r="S526" s="5">
        <v>17</v>
      </c>
      <c r="T526" s="5">
        <v>18</v>
      </c>
      <c r="U526" s="5">
        <v>19</v>
      </c>
      <c r="V526" s="5">
        <v>20</v>
      </c>
      <c r="W526" s="5">
        <v>21</v>
      </c>
      <c r="X526" s="5">
        <v>22</v>
      </c>
      <c r="Y526" s="5">
        <v>23</v>
      </c>
      <c r="Z526" s="5">
        <v>24</v>
      </c>
      <c r="AA526" s="5" t="s">
        <v>9</v>
      </c>
    </row>
    <row r="527" spans="1:28" ht="14.25" customHeight="1" x14ac:dyDescent="0.2">
      <c r="A527" s="12" t="s">
        <v>43</v>
      </c>
      <c r="B527" s="5">
        <f>$AA$525</f>
        <v>0</v>
      </c>
      <c r="C527" s="5">
        <f t="shared" ref="C527:Z527" si="43">$AA$525</f>
        <v>0</v>
      </c>
      <c r="D527" s="5">
        <f t="shared" si="43"/>
        <v>0</v>
      </c>
      <c r="E527" s="5">
        <f t="shared" si="43"/>
        <v>0</v>
      </c>
      <c r="F527" s="5">
        <f t="shared" si="43"/>
        <v>0</v>
      </c>
      <c r="G527" s="5">
        <f t="shared" si="43"/>
        <v>0</v>
      </c>
      <c r="H527" s="5">
        <f t="shared" si="43"/>
        <v>0</v>
      </c>
      <c r="I527" s="5">
        <f t="shared" si="43"/>
        <v>0</v>
      </c>
      <c r="J527" s="5">
        <f t="shared" si="43"/>
        <v>0</v>
      </c>
      <c r="K527" s="5">
        <f t="shared" si="43"/>
        <v>0</v>
      </c>
      <c r="L527" s="5">
        <f t="shared" si="43"/>
        <v>0</v>
      </c>
      <c r="M527" s="5">
        <f t="shared" si="43"/>
        <v>0</v>
      </c>
      <c r="N527" s="5">
        <f t="shared" si="43"/>
        <v>0</v>
      </c>
      <c r="O527" s="5">
        <f t="shared" si="43"/>
        <v>0</v>
      </c>
      <c r="P527" s="5">
        <f t="shared" si="43"/>
        <v>0</v>
      </c>
      <c r="Q527" s="5">
        <f t="shared" si="43"/>
        <v>0</v>
      </c>
      <c r="R527" s="5">
        <f t="shared" si="43"/>
        <v>0</v>
      </c>
      <c r="S527" s="5">
        <f t="shared" si="43"/>
        <v>0</v>
      </c>
      <c r="T527" s="5">
        <f t="shared" si="43"/>
        <v>0</v>
      </c>
      <c r="U527" s="5">
        <f t="shared" si="43"/>
        <v>0</v>
      </c>
      <c r="V527" s="5">
        <f t="shared" si="43"/>
        <v>0</v>
      </c>
      <c r="W527" s="5">
        <f t="shared" si="43"/>
        <v>0</v>
      </c>
      <c r="X527" s="5">
        <f t="shared" si="43"/>
        <v>0</v>
      </c>
      <c r="Y527" s="5">
        <f t="shared" si="43"/>
        <v>0</v>
      </c>
      <c r="Z527" s="5">
        <f t="shared" si="43"/>
        <v>0</v>
      </c>
    </row>
    <row r="528" spans="1:28" ht="14.25" customHeight="1" x14ac:dyDescent="0.2">
      <c r="A528" s="6" t="s">
        <v>41</v>
      </c>
      <c r="B528" s="5">
        <f>B525</f>
        <v>0</v>
      </c>
      <c r="C528" s="5">
        <f t="shared" ref="C528:Z528" si="44">C525</f>
        <v>0</v>
      </c>
      <c r="D528" s="5">
        <f t="shared" si="44"/>
        <v>0</v>
      </c>
      <c r="E528" s="5">
        <f t="shared" si="44"/>
        <v>0</v>
      </c>
      <c r="F528" s="5">
        <f t="shared" si="44"/>
        <v>0</v>
      </c>
      <c r="G528" s="5">
        <f t="shared" si="44"/>
        <v>0</v>
      </c>
      <c r="H528" s="5">
        <f t="shared" si="44"/>
        <v>0</v>
      </c>
      <c r="I528" s="5">
        <f t="shared" si="44"/>
        <v>0</v>
      </c>
      <c r="J528" s="5">
        <f t="shared" si="44"/>
        <v>0</v>
      </c>
      <c r="K528" s="5">
        <f t="shared" si="44"/>
        <v>0</v>
      </c>
      <c r="L528" s="5">
        <f t="shared" si="44"/>
        <v>0</v>
      </c>
      <c r="M528" s="5">
        <f t="shared" si="44"/>
        <v>0</v>
      </c>
      <c r="N528" s="5">
        <f t="shared" si="44"/>
        <v>0</v>
      </c>
      <c r="O528" s="5">
        <f t="shared" si="44"/>
        <v>0</v>
      </c>
      <c r="P528" s="5">
        <f t="shared" si="44"/>
        <v>0</v>
      </c>
      <c r="Q528" s="5">
        <f t="shared" si="44"/>
        <v>0</v>
      </c>
      <c r="R528" s="5">
        <f t="shared" si="44"/>
        <v>0</v>
      </c>
      <c r="S528" s="5">
        <f t="shared" si="44"/>
        <v>0</v>
      </c>
      <c r="T528" s="5">
        <f t="shared" si="44"/>
        <v>0</v>
      </c>
      <c r="U528" s="5">
        <f t="shared" si="44"/>
        <v>0</v>
      </c>
      <c r="V528" s="5">
        <f t="shared" si="44"/>
        <v>0</v>
      </c>
      <c r="W528" s="5">
        <f t="shared" si="44"/>
        <v>0</v>
      </c>
      <c r="X528" s="5">
        <f t="shared" si="44"/>
        <v>0</v>
      </c>
      <c r="Y528" s="5">
        <f t="shared" si="44"/>
        <v>0</v>
      </c>
      <c r="Z528" s="5">
        <f t="shared" si="44"/>
        <v>0</v>
      </c>
    </row>
  </sheetData>
  <pageMargins left="0.78740157499999996" right="0.78740157499999996" top="0.984251969" bottom="0.984251969" header="0.4921259845" footer="0.4921259845"/>
  <pageSetup paperSize="9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BR968"/>
  <sheetViews>
    <sheetView showGridLines="0" zoomScale="75" workbookViewId="0">
      <selection activeCell="A14" sqref="A14"/>
    </sheetView>
  </sheetViews>
  <sheetFormatPr baseColWidth="10" defaultColWidth="10.42578125" defaultRowHeight="18" customHeight="1" x14ac:dyDescent="0.2"/>
  <cols>
    <col min="1" max="12" width="11.42578125" style="2" customWidth="1"/>
    <col min="13" max="13" width="10.42578125" style="2" customWidth="1"/>
    <col min="14" max="31" width="10.42578125" style="18" customWidth="1"/>
    <col min="32" max="32" width="10.42578125" style="16" customWidth="1"/>
    <col min="33" max="42" width="10.42578125" style="17" customWidth="1"/>
    <col min="43" max="16384" width="10.42578125" style="2"/>
  </cols>
  <sheetData>
    <row r="1" spans="1:70" ht="18" customHeight="1" x14ac:dyDescent="0.2">
      <c r="A1" s="96"/>
      <c r="B1" s="55"/>
      <c r="C1" s="55" t="s">
        <v>59</v>
      </c>
      <c r="D1" s="55"/>
      <c r="E1" s="55"/>
      <c r="F1" s="55"/>
      <c r="G1" s="96"/>
      <c r="H1" s="55"/>
      <c r="I1" s="55" t="s">
        <v>60</v>
      </c>
      <c r="J1" s="55"/>
      <c r="K1" s="55"/>
      <c r="L1" s="55"/>
      <c r="M1" s="96"/>
      <c r="N1" s="55"/>
      <c r="O1" s="55" t="s">
        <v>61</v>
      </c>
      <c r="P1" s="55"/>
      <c r="Q1" s="55"/>
      <c r="R1" s="55"/>
      <c r="S1" s="96"/>
      <c r="T1" s="55"/>
      <c r="U1" s="55" t="s">
        <v>62</v>
      </c>
      <c r="V1" s="55"/>
      <c r="W1" s="55"/>
      <c r="X1" s="55"/>
      <c r="Y1" s="96"/>
      <c r="Z1" s="55"/>
      <c r="AA1" s="55" t="s">
        <v>63</v>
      </c>
      <c r="AB1" s="55"/>
      <c r="AC1" s="55"/>
      <c r="AD1" s="55"/>
      <c r="AE1" s="96"/>
      <c r="AF1" s="55"/>
      <c r="AG1" s="55" t="s">
        <v>64</v>
      </c>
      <c r="AH1" s="55"/>
      <c r="AI1" s="55"/>
      <c r="AJ1" s="55"/>
      <c r="AK1" s="54"/>
      <c r="AL1" s="54" t="s">
        <v>65</v>
      </c>
      <c r="AM1" s="54"/>
      <c r="AN1" s="54"/>
      <c r="AO1" s="54"/>
      <c r="AP1" s="53"/>
      <c r="AQ1" s="53" t="s">
        <v>66</v>
      </c>
      <c r="AR1" s="53"/>
      <c r="AS1" s="53"/>
      <c r="AT1" s="38">
        <v>2004</v>
      </c>
      <c r="AU1" s="52">
        <v>2003</v>
      </c>
      <c r="AV1" s="97"/>
      <c r="AW1" s="97"/>
      <c r="AX1" s="97"/>
      <c r="AY1" s="51" t="s">
        <v>67</v>
      </c>
      <c r="AZ1" s="50">
        <v>2004</v>
      </c>
      <c r="BA1" s="49">
        <v>2003</v>
      </c>
      <c r="BB1" s="39">
        <v>2002</v>
      </c>
      <c r="BC1" s="39">
        <v>2002</v>
      </c>
      <c r="BD1" s="98"/>
      <c r="BE1" s="98"/>
      <c r="BF1" s="99"/>
      <c r="BG1" s="99"/>
      <c r="BH1" s="100"/>
      <c r="BI1" s="101"/>
      <c r="BJ1" s="101"/>
      <c r="BK1" s="101"/>
      <c r="BL1" s="101"/>
      <c r="BM1" s="101"/>
      <c r="BN1" s="101"/>
      <c r="BO1" s="101"/>
      <c r="BP1" s="101"/>
      <c r="BQ1" s="101"/>
      <c r="BR1" s="17"/>
    </row>
    <row r="2" spans="1:70" ht="18" customHeight="1" thickBot="1" x14ac:dyDescent="0.25">
      <c r="A2" s="96"/>
      <c r="B2" s="55"/>
      <c r="C2" s="55"/>
      <c r="D2" s="55"/>
      <c r="E2" s="55"/>
      <c r="F2" s="55"/>
      <c r="G2" s="96"/>
      <c r="H2" s="55"/>
      <c r="I2" s="55"/>
      <c r="J2" s="55"/>
      <c r="K2" s="55"/>
      <c r="L2" s="55"/>
      <c r="M2" s="96"/>
      <c r="N2" s="55"/>
      <c r="O2" s="55"/>
      <c r="P2" s="55"/>
      <c r="Q2" s="55"/>
      <c r="R2" s="55"/>
      <c r="S2" s="96"/>
      <c r="T2" s="55"/>
      <c r="U2" s="55"/>
      <c r="V2" s="55"/>
      <c r="W2" s="55"/>
      <c r="X2" s="55"/>
      <c r="Y2" s="96"/>
      <c r="Z2" s="55"/>
      <c r="AA2" s="55"/>
      <c r="AB2" s="55"/>
      <c r="AC2" s="55"/>
      <c r="AD2" s="55"/>
      <c r="AE2" s="96"/>
      <c r="AF2" s="55"/>
      <c r="AG2" s="55"/>
      <c r="AH2" s="55"/>
      <c r="AI2" s="55"/>
      <c r="AJ2" s="55"/>
      <c r="AK2" s="54"/>
      <c r="AL2" s="54"/>
      <c r="AM2" s="54"/>
      <c r="AN2" s="54"/>
      <c r="AO2" s="54"/>
      <c r="AP2" s="53"/>
      <c r="AQ2" s="53"/>
      <c r="AR2" s="53"/>
      <c r="AS2" s="53"/>
      <c r="AT2" s="102"/>
      <c r="AU2" s="98"/>
      <c r="AV2" s="103">
        <v>2002</v>
      </c>
      <c r="AW2" s="98" t="s">
        <v>68</v>
      </c>
      <c r="AX2" s="98" t="s">
        <v>69</v>
      </c>
      <c r="AY2" s="53"/>
      <c r="AZ2" s="104"/>
      <c r="BA2" s="105"/>
      <c r="BB2" s="106"/>
      <c r="BC2" s="106"/>
      <c r="BD2" s="98"/>
      <c r="BE2" s="98"/>
      <c r="BF2" s="99"/>
      <c r="BG2" s="99"/>
      <c r="BH2" s="100"/>
      <c r="BI2" s="101"/>
      <c r="BJ2" s="101"/>
      <c r="BK2" s="101"/>
      <c r="BL2" s="101"/>
      <c r="BM2" s="101"/>
      <c r="BN2" s="101"/>
      <c r="BO2" s="101"/>
      <c r="BP2" s="101"/>
      <c r="BQ2" s="101"/>
      <c r="BR2" s="17"/>
    </row>
    <row r="3" spans="1:70" s="1" customFormat="1" ht="18" customHeight="1" thickBot="1" x14ac:dyDescent="0.25">
      <c r="A3" s="107"/>
      <c r="B3" s="108" t="s">
        <v>56</v>
      </c>
      <c r="C3" s="108" t="s">
        <v>57</v>
      </c>
      <c r="D3" s="108" t="s">
        <v>70</v>
      </c>
      <c r="E3" s="108" t="s">
        <v>71</v>
      </c>
      <c r="F3" s="108" t="s">
        <v>72</v>
      </c>
      <c r="G3" s="107"/>
      <c r="H3" s="108" t="s">
        <v>56</v>
      </c>
      <c r="I3" s="108" t="s">
        <v>57</v>
      </c>
      <c r="J3" s="108" t="s">
        <v>70</v>
      </c>
      <c r="K3" s="108" t="s">
        <v>71</v>
      </c>
      <c r="L3" s="108" t="s">
        <v>72</v>
      </c>
      <c r="M3" s="107"/>
      <c r="N3" s="108" t="s">
        <v>56</v>
      </c>
      <c r="O3" s="108" t="s">
        <v>57</v>
      </c>
      <c r="P3" s="108" t="s">
        <v>70</v>
      </c>
      <c r="Q3" s="108" t="s">
        <v>71</v>
      </c>
      <c r="R3" s="108" t="s">
        <v>72</v>
      </c>
      <c r="S3" s="109"/>
      <c r="T3" s="108" t="s">
        <v>56</v>
      </c>
      <c r="U3" s="108" t="s">
        <v>57</v>
      </c>
      <c r="V3" s="108" t="s">
        <v>70</v>
      </c>
      <c r="W3" s="108" t="s">
        <v>71</v>
      </c>
      <c r="X3" s="108" t="s">
        <v>72</v>
      </c>
      <c r="Y3" s="109"/>
      <c r="Z3" s="110" t="s">
        <v>56</v>
      </c>
      <c r="AA3" s="110" t="s">
        <v>57</v>
      </c>
      <c r="AB3" s="110" t="s">
        <v>58</v>
      </c>
      <c r="AC3" s="110" t="s">
        <v>71</v>
      </c>
      <c r="AD3" s="110" t="s">
        <v>3</v>
      </c>
      <c r="AE3" s="109"/>
      <c r="AF3" s="110" t="s">
        <v>56</v>
      </c>
      <c r="AG3" s="110" t="s">
        <v>57</v>
      </c>
      <c r="AH3" s="110" t="s">
        <v>58</v>
      </c>
      <c r="AI3" s="110" t="s">
        <v>71</v>
      </c>
      <c r="AJ3" s="110" t="s">
        <v>3</v>
      </c>
      <c r="AK3" s="111" t="s">
        <v>56</v>
      </c>
      <c r="AL3" s="111" t="s">
        <v>57</v>
      </c>
      <c r="AM3" s="111" t="s">
        <v>58</v>
      </c>
      <c r="AN3" s="112" t="s">
        <v>71</v>
      </c>
      <c r="AO3" s="113" t="s">
        <v>3</v>
      </c>
      <c r="AP3" s="114" t="s">
        <v>56</v>
      </c>
      <c r="AQ3" s="115" t="s">
        <v>57</v>
      </c>
      <c r="AR3" s="115" t="s">
        <v>58</v>
      </c>
      <c r="AS3" s="115" t="s">
        <v>71</v>
      </c>
      <c r="AT3" s="40" t="s">
        <v>58</v>
      </c>
      <c r="AU3" s="116" t="s">
        <v>58</v>
      </c>
      <c r="AV3" s="117" t="s">
        <v>1</v>
      </c>
      <c r="AW3" s="118" t="s">
        <v>73</v>
      </c>
      <c r="AX3" s="88" t="s">
        <v>74</v>
      </c>
      <c r="AY3" s="119" t="s">
        <v>75</v>
      </c>
      <c r="AZ3" s="48" t="s">
        <v>76</v>
      </c>
      <c r="BA3" s="44" t="s">
        <v>77</v>
      </c>
      <c r="BB3" s="23" t="s">
        <v>78</v>
      </c>
      <c r="BC3" s="23" t="s">
        <v>79</v>
      </c>
      <c r="BD3" s="24" t="s">
        <v>80</v>
      </c>
      <c r="BE3" s="25" t="s">
        <v>81</v>
      </c>
      <c r="BF3" s="25" t="s">
        <v>81</v>
      </c>
      <c r="BG3" s="26" t="s">
        <v>82</v>
      </c>
      <c r="BH3" s="27"/>
      <c r="BI3" s="28"/>
      <c r="BJ3" s="28"/>
      <c r="BK3" s="28"/>
      <c r="BL3" s="28"/>
      <c r="BM3" s="28"/>
      <c r="BN3" s="28"/>
      <c r="BO3" s="28"/>
      <c r="BP3" s="28"/>
      <c r="BQ3" s="28"/>
      <c r="BR3" s="4"/>
    </row>
    <row r="4" spans="1:70" s="1" customFormat="1" ht="18" customHeight="1" x14ac:dyDescent="0.2">
      <c r="A4" s="120" t="s">
        <v>5</v>
      </c>
      <c r="B4" s="121" t="e">
        <f>#REF!</f>
        <v>#REF!</v>
      </c>
      <c r="C4" s="121" t="e">
        <f>#REF!</f>
        <v>#REF!</v>
      </c>
      <c r="D4" s="121" t="e">
        <f>#REF!</f>
        <v>#REF!</v>
      </c>
      <c r="E4" s="121" t="e">
        <f>D4-$F21</f>
        <v>#REF!</v>
      </c>
      <c r="F4" s="122" t="e">
        <f>#REF!</f>
        <v>#REF!</v>
      </c>
      <c r="G4" s="120" t="s">
        <v>5</v>
      </c>
      <c r="H4" s="121">
        <v>-8.1999999999999993</v>
      </c>
      <c r="I4" s="121">
        <v>13.8</v>
      </c>
      <c r="J4" s="121">
        <v>2.2000000000000002</v>
      </c>
      <c r="K4" s="121">
        <v>0.9</v>
      </c>
      <c r="L4" s="122">
        <v>21</v>
      </c>
      <c r="M4" s="120" t="s">
        <v>5</v>
      </c>
      <c r="N4" s="121">
        <v>-11.6</v>
      </c>
      <c r="O4" s="121">
        <v>6.2</v>
      </c>
      <c r="P4" s="121">
        <v>-2</v>
      </c>
      <c r="Q4" s="121">
        <v>-3.4</v>
      </c>
      <c r="R4" s="122">
        <v>38</v>
      </c>
      <c r="S4" s="107" t="s">
        <v>5</v>
      </c>
      <c r="T4" s="121">
        <v>-12.5</v>
      </c>
      <c r="U4" s="121">
        <v>8.1</v>
      </c>
      <c r="V4" s="121">
        <v>-2.1362903225806451</v>
      </c>
      <c r="W4" s="121">
        <v>-3.4770161290322581</v>
      </c>
      <c r="X4" s="121">
        <v>30</v>
      </c>
      <c r="Y4" s="123" t="s">
        <v>5</v>
      </c>
      <c r="Z4" s="108">
        <v>-3</v>
      </c>
      <c r="AA4" s="108">
        <v>12.8</v>
      </c>
      <c r="AB4" s="108">
        <v>4.4000000000000004</v>
      </c>
      <c r="AC4" s="108">
        <v>3.0592741935483874</v>
      </c>
      <c r="AD4" s="124">
        <v>27.5</v>
      </c>
      <c r="AE4" s="107" t="s">
        <v>5</v>
      </c>
      <c r="AF4" s="108">
        <v>-7.8</v>
      </c>
      <c r="AG4" s="108">
        <v>15</v>
      </c>
      <c r="AH4" s="108">
        <v>5.9</v>
      </c>
      <c r="AI4" s="125">
        <v>4.5592741935483874</v>
      </c>
      <c r="AJ4" s="108">
        <v>23.8</v>
      </c>
      <c r="AK4" s="126">
        <v>-9.5</v>
      </c>
      <c r="AL4" s="126">
        <v>7.3</v>
      </c>
      <c r="AM4" s="127">
        <v>-1</v>
      </c>
      <c r="AN4" s="128">
        <v>-1.7</v>
      </c>
      <c r="AO4" s="113">
        <v>11.9</v>
      </c>
      <c r="AP4" s="129">
        <v>-10</v>
      </c>
      <c r="AQ4" s="130">
        <v>11.5</v>
      </c>
      <c r="AR4" s="131">
        <v>1.3</v>
      </c>
      <c r="AS4" s="114">
        <v>0.60000000000000009</v>
      </c>
      <c r="AT4" s="132">
        <v>0.31922043010752693</v>
      </c>
      <c r="AU4" s="133">
        <v>0.26881720430107536</v>
      </c>
      <c r="AV4" s="134">
        <v>8</v>
      </c>
      <c r="AW4" s="106">
        <v>34</v>
      </c>
      <c r="AX4" s="92">
        <v>0.7</v>
      </c>
      <c r="AY4" s="135">
        <v>15.1</v>
      </c>
      <c r="AZ4" s="136">
        <v>40.65</v>
      </c>
      <c r="BA4" s="45">
        <v>59.65</v>
      </c>
      <c r="BB4" s="29">
        <v>34</v>
      </c>
      <c r="BC4" s="29">
        <v>8</v>
      </c>
      <c r="BD4" s="30">
        <v>51.65</v>
      </c>
      <c r="BE4" s="31">
        <v>25.65</v>
      </c>
      <c r="BF4" s="31">
        <v>0</v>
      </c>
      <c r="BG4" s="137"/>
      <c r="BH4" s="27"/>
      <c r="BI4" s="28"/>
      <c r="BJ4" s="28"/>
      <c r="BK4" s="28"/>
      <c r="BL4" s="28"/>
      <c r="BM4" s="28"/>
      <c r="BN4" s="28"/>
      <c r="BO4" s="28"/>
      <c r="BP4" s="28"/>
      <c r="BQ4" s="28"/>
      <c r="BR4" s="4"/>
    </row>
    <row r="5" spans="1:70" s="1" customFormat="1" ht="18" customHeight="1" x14ac:dyDescent="0.2">
      <c r="A5" s="138" t="s">
        <v>44</v>
      </c>
      <c r="B5" s="121" t="e">
        <f>#REF!</f>
        <v>#REF!</v>
      </c>
      <c r="C5" s="121" t="e">
        <f>#REF!</f>
        <v>#REF!</v>
      </c>
      <c r="D5" s="121" t="e">
        <f>#REF!</f>
        <v>#REF!</v>
      </c>
      <c r="E5" s="121" t="e">
        <f>D5-$F22</f>
        <v>#REF!</v>
      </c>
      <c r="F5" s="122" t="e">
        <f>#REF!</f>
        <v>#REF!</v>
      </c>
      <c r="G5" s="138" t="s">
        <v>44</v>
      </c>
      <c r="H5" s="121">
        <v>-8.6</v>
      </c>
      <c r="I5" s="121">
        <v>11.4</v>
      </c>
      <c r="J5" s="121">
        <v>2.9</v>
      </c>
      <c r="K5" s="121">
        <v>2.6</v>
      </c>
      <c r="L5" s="122">
        <v>12.5</v>
      </c>
      <c r="M5" s="138" t="s">
        <v>44</v>
      </c>
      <c r="N5" s="139">
        <v>-7.2</v>
      </c>
      <c r="O5" s="139">
        <v>13.1</v>
      </c>
      <c r="P5" s="139">
        <v>1.3</v>
      </c>
      <c r="Q5" s="139">
        <v>1</v>
      </c>
      <c r="R5" s="140">
        <v>37.4</v>
      </c>
      <c r="S5" s="138" t="s">
        <v>44</v>
      </c>
      <c r="T5" s="139">
        <v>-5.7</v>
      </c>
      <c r="U5" s="139">
        <v>10.5</v>
      </c>
      <c r="V5" s="139">
        <v>2.0592261904761906</v>
      </c>
      <c r="W5" s="139">
        <v>1.7183035714285715</v>
      </c>
      <c r="X5" s="139">
        <v>33</v>
      </c>
      <c r="Y5" s="141" t="s">
        <v>44</v>
      </c>
      <c r="Z5" s="139">
        <v>-6</v>
      </c>
      <c r="AA5" s="139">
        <v>16.8</v>
      </c>
      <c r="AB5" s="139">
        <v>4.9000000000000004</v>
      </c>
      <c r="AC5" s="139">
        <v>-24.1</v>
      </c>
      <c r="AD5" s="140">
        <v>36.4</v>
      </c>
      <c r="AE5" s="138" t="s">
        <v>44</v>
      </c>
      <c r="AF5" s="139">
        <v>-0.6</v>
      </c>
      <c r="AG5" s="139">
        <v>13.4</v>
      </c>
      <c r="AH5" s="139">
        <v>5.7</v>
      </c>
      <c r="AI5" s="142">
        <v>5.3590773809523808</v>
      </c>
      <c r="AJ5" s="139">
        <v>54.6</v>
      </c>
      <c r="AK5" s="127">
        <v>-6.6</v>
      </c>
      <c r="AL5" s="127">
        <v>10.8</v>
      </c>
      <c r="AM5" s="127">
        <v>1.3</v>
      </c>
      <c r="AN5" s="143">
        <v>-0.7</v>
      </c>
      <c r="AO5" s="144">
        <v>21.8</v>
      </c>
      <c r="AP5" s="145">
        <v>-10.3</v>
      </c>
      <c r="AQ5" s="146">
        <v>11.8</v>
      </c>
      <c r="AR5" s="131">
        <v>0.3</v>
      </c>
      <c r="AS5" s="131">
        <v>-1.7</v>
      </c>
      <c r="AT5" s="147">
        <v>2.7765804597701154</v>
      </c>
      <c r="AU5" s="148">
        <v>-0.7053571428571429</v>
      </c>
      <c r="AV5" s="149">
        <v>90.1</v>
      </c>
      <c r="AW5" s="106">
        <v>29</v>
      </c>
      <c r="AX5" s="92">
        <v>2</v>
      </c>
      <c r="AY5" s="135">
        <v>27.2</v>
      </c>
      <c r="AZ5" s="136">
        <v>12.3</v>
      </c>
      <c r="BA5" s="45">
        <v>7.2</v>
      </c>
      <c r="BB5" s="29">
        <v>63</v>
      </c>
      <c r="BC5" s="29">
        <v>98.1</v>
      </c>
      <c r="BD5" s="30">
        <v>-82.899999999999991</v>
      </c>
      <c r="BE5" s="31">
        <v>-21.8</v>
      </c>
      <c r="BF5" s="31">
        <v>34</v>
      </c>
      <c r="BG5" s="137"/>
      <c r="BH5" s="27"/>
      <c r="BI5" s="28"/>
      <c r="BJ5" s="28"/>
      <c r="BK5" s="28"/>
      <c r="BL5" s="28"/>
      <c r="BM5" s="28"/>
      <c r="BN5" s="28"/>
      <c r="BO5" s="28"/>
      <c r="BP5" s="28"/>
      <c r="BQ5" s="28"/>
      <c r="BR5" s="4"/>
    </row>
    <row r="6" spans="1:70" s="1" customFormat="1" ht="18" customHeight="1" x14ac:dyDescent="0.2">
      <c r="A6" s="138" t="s">
        <v>45</v>
      </c>
      <c r="B6" s="121" t="e">
        <f>#REF!</f>
        <v>#REF!</v>
      </c>
      <c r="C6" s="121" t="e">
        <f>#REF!</f>
        <v>#REF!</v>
      </c>
      <c r="D6" s="121" t="e">
        <f>#REF!</f>
        <v>#REF!</v>
      </c>
      <c r="E6" s="121" t="e">
        <f t="shared" ref="E6:E15" si="0">D6-$F23</f>
        <v>#REF!</v>
      </c>
      <c r="F6" s="122" t="e">
        <f>#REF!</f>
        <v>#REF!</v>
      </c>
      <c r="G6" s="138" t="s">
        <v>45</v>
      </c>
      <c r="H6" s="121">
        <v>-4.3</v>
      </c>
      <c r="I6" s="121">
        <v>20.7</v>
      </c>
      <c r="J6" s="121">
        <v>7.8</v>
      </c>
      <c r="K6" s="121">
        <v>1.4</v>
      </c>
      <c r="L6" s="122">
        <v>8.5</v>
      </c>
      <c r="M6" s="138" t="s">
        <v>45</v>
      </c>
      <c r="N6" s="139">
        <v>-6.6</v>
      </c>
      <c r="O6" s="139">
        <v>19.7</v>
      </c>
      <c r="P6" s="139">
        <v>6.1</v>
      </c>
      <c r="Q6" s="139">
        <v>-0.4</v>
      </c>
      <c r="R6" s="140">
        <v>19.5</v>
      </c>
      <c r="S6" s="138" t="s">
        <v>45</v>
      </c>
      <c r="T6" s="139">
        <v>-1</v>
      </c>
      <c r="U6" s="139">
        <v>12.1</v>
      </c>
      <c r="V6" s="139">
        <v>5.4557795698924725</v>
      </c>
      <c r="W6" s="139">
        <v>-0.99301075268817129</v>
      </c>
      <c r="X6" s="139">
        <v>51.85</v>
      </c>
      <c r="Y6" s="141" t="s">
        <v>45</v>
      </c>
      <c r="Z6" s="139">
        <v>-5.4</v>
      </c>
      <c r="AA6" s="139">
        <v>20.3</v>
      </c>
      <c r="AB6" s="139">
        <v>5.9</v>
      </c>
      <c r="AC6" s="139">
        <v>-30.1</v>
      </c>
      <c r="AD6" s="140">
        <v>49.1</v>
      </c>
      <c r="AE6" s="138" t="s">
        <v>45</v>
      </c>
      <c r="AF6" s="139">
        <v>-0.3</v>
      </c>
      <c r="AG6" s="139">
        <v>17.5</v>
      </c>
      <c r="AH6" s="139">
        <v>7.6</v>
      </c>
      <c r="AI6" s="142">
        <v>1.1512096774193559</v>
      </c>
      <c r="AJ6" s="139">
        <v>46.2</v>
      </c>
      <c r="AK6" s="127">
        <v>-6.6</v>
      </c>
      <c r="AL6" s="127">
        <v>17.399999999999999</v>
      </c>
      <c r="AM6" s="127">
        <v>3.8</v>
      </c>
      <c r="AN6" s="143">
        <v>-1.4000000000000004</v>
      </c>
      <c r="AO6" s="144">
        <v>15.5</v>
      </c>
      <c r="AP6" s="145">
        <v>-11.4</v>
      </c>
      <c r="AQ6" s="146">
        <v>22.3</v>
      </c>
      <c r="AR6" s="131">
        <v>6.4</v>
      </c>
      <c r="AS6" s="131">
        <v>1.2000000000000002</v>
      </c>
      <c r="AT6" s="147">
        <v>4.311155913978495</v>
      </c>
      <c r="AU6" s="148">
        <v>7.5813172043010759</v>
      </c>
      <c r="AV6" s="149">
        <v>51.5</v>
      </c>
      <c r="AW6" s="106">
        <v>36</v>
      </c>
      <c r="AX6" s="92">
        <v>5.2</v>
      </c>
      <c r="AY6" s="135">
        <v>28.5</v>
      </c>
      <c r="AZ6" s="136">
        <v>26.4</v>
      </c>
      <c r="BA6" s="45">
        <v>13.1</v>
      </c>
      <c r="BB6" s="29">
        <v>99</v>
      </c>
      <c r="BC6" s="29">
        <v>149.6</v>
      </c>
      <c r="BD6" s="30">
        <v>-38.4</v>
      </c>
      <c r="BE6" s="31">
        <v>-22.9</v>
      </c>
      <c r="BF6" s="31">
        <v>63</v>
      </c>
      <c r="BG6" s="137"/>
      <c r="BH6" s="21"/>
      <c r="BI6" s="28"/>
      <c r="BJ6" s="28"/>
      <c r="BK6" s="28"/>
      <c r="BL6" s="28"/>
      <c r="BM6" s="28"/>
      <c r="BN6" s="28"/>
      <c r="BO6" s="28"/>
      <c r="BP6" s="28"/>
      <c r="BQ6" s="28"/>
      <c r="BR6" s="4"/>
    </row>
    <row r="7" spans="1:70" s="1" customFormat="1" ht="18" customHeight="1" x14ac:dyDescent="0.2">
      <c r="A7" s="138" t="s">
        <v>46</v>
      </c>
      <c r="B7" s="121" t="e">
        <f>#REF!</f>
        <v>#REF!</v>
      </c>
      <c r="C7" s="121" t="e">
        <f>#REF!</f>
        <v>#REF!</v>
      </c>
      <c r="D7" s="121" t="e">
        <f>#REF!</f>
        <v>#REF!</v>
      </c>
      <c r="E7" s="121" t="e">
        <f t="shared" si="0"/>
        <v>#REF!</v>
      </c>
      <c r="F7" s="122" t="e">
        <f>#REF!</f>
        <v>#REF!</v>
      </c>
      <c r="G7" s="138" t="s">
        <v>46</v>
      </c>
      <c r="H7" s="121">
        <v>1.5</v>
      </c>
      <c r="I7" s="121">
        <v>27.8</v>
      </c>
      <c r="J7" s="121">
        <v>14.6</v>
      </c>
      <c r="K7" s="121">
        <v>3.1</v>
      </c>
      <c r="L7" s="122">
        <v>7</v>
      </c>
      <c r="M7" s="138" t="s">
        <v>46</v>
      </c>
      <c r="N7" s="139">
        <v>-1.1000000000000001</v>
      </c>
      <c r="O7" s="139">
        <v>27.4</v>
      </c>
      <c r="P7" s="139">
        <v>11.2</v>
      </c>
      <c r="Q7" s="139">
        <v>-0.3</v>
      </c>
      <c r="R7" s="140">
        <v>19.100000000000001</v>
      </c>
      <c r="S7" s="138" t="s">
        <v>46</v>
      </c>
      <c r="T7" s="139">
        <v>3</v>
      </c>
      <c r="U7" s="139">
        <v>26.3</v>
      </c>
      <c r="V7" s="139">
        <v>13.577777777777781</v>
      </c>
      <c r="W7" s="139">
        <v>2.05125</v>
      </c>
      <c r="X7" s="139">
        <v>34.200000000000003</v>
      </c>
      <c r="Y7" s="141" t="s">
        <v>46</v>
      </c>
      <c r="Z7" s="139">
        <v>-1.4</v>
      </c>
      <c r="AA7" s="139">
        <v>21.3</v>
      </c>
      <c r="AB7" s="139">
        <v>9.1</v>
      </c>
      <c r="AC7" s="139">
        <v>-29.9</v>
      </c>
      <c r="AD7" s="140">
        <v>55.1</v>
      </c>
      <c r="AE7" s="138" t="s">
        <v>46</v>
      </c>
      <c r="AF7" s="139">
        <v>1.7</v>
      </c>
      <c r="AG7" s="139">
        <v>28.8</v>
      </c>
      <c r="AH7" s="139">
        <v>14.9</v>
      </c>
      <c r="AI7" s="142">
        <v>3.3734722222222224</v>
      </c>
      <c r="AJ7" s="139">
        <v>1.4</v>
      </c>
      <c r="AK7" s="127">
        <v>-0.2</v>
      </c>
      <c r="AL7" s="127">
        <v>23.9</v>
      </c>
      <c r="AM7" s="127">
        <v>10.4</v>
      </c>
      <c r="AN7" s="143">
        <v>1.0999999999999996</v>
      </c>
      <c r="AO7" s="144">
        <v>31.7</v>
      </c>
      <c r="AP7" s="145">
        <v>2.4</v>
      </c>
      <c r="AQ7" s="146">
        <v>25.8</v>
      </c>
      <c r="AR7" s="131">
        <v>11.5</v>
      </c>
      <c r="AS7" s="131">
        <v>2.1999999999999993</v>
      </c>
      <c r="AT7" s="147">
        <v>10.330555555555556</v>
      </c>
      <c r="AU7" s="148">
        <v>10.206944444444446</v>
      </c>
      <c r="AV7" s="149">
        <v>32.5</v>
      </c>
      <c r="AW7" s="106">
        <v>39</v>
      </c>
      <c r="AX7" s="92">
        <v>9.3000000000000007</v>
      </c>
      <c r="AY7" s="135">
        <v>74.8</v>
      </c>
      <c r="AZ7" s="136">
        <v>13.6</v>
      </c>
      <c r="BA7" s="45">
        <v>8.65</v>
      </c>
      <c r="BB7" s="29">
        <v>138</v>
      </c>
      <c r="BC7" s="29">
        <v>182.1</v>
      </c>
      <c r="BD7" s="30">
        <v>-23.85</v>
      </c>
      <c r="BE7" s="31">
        <v>-30.35</v>
      </c>
      <c r="BF7" s="31">
        <v>99</v>
      </c>
      <c r="BG7" s="137"/>
      <c r="BH7" s="27"/>
      <c r="BI7" s="28"/>
      <c r="BJ7" s="28"/>
      <c r="BK7" s="28"/>
      <c r="BL7" s="28"/>
      <c r="BM7" s="28"/>
      <c r="BN7" s="28"/>
      <c r="BO7" s="28"/>
      <c r="BP7" s="28"/>
      <c r="BQ7" s="28"/>
      <c r="BR7" s="4"/>
    </row>
    <row r="8" spans="1:70" s="1" customFormat="1" ht="18" customHeight="1" x14ac:dyDescent="0.2">
      <c r="A8" s="138" t="s">
        <v>47</v>
      </c>
      <c r="B8" s="121" t="e">
        <f>#REF!</f>
        <v>#REF!</v>
      </c>
      <c r="C8" s="121" t="e">
        <f>#REF!</f>
        <v>#REF!</v>
      </c>
      <c r="D8" s="121" t="e">
        <f>#REF!</f>
        <v>#REF!</v>
      </c>
      <c r="E8" s="121" t="e">
        <f t="shared" si="0"/>
        <v>#REF!</v>
      </c>
      <c r="F8" s="122" t="e">
        <f>#REF!</f>
        <v>#REF!</v>
      </c>
      <c r="G8" s="138" t="s">
        <v>47</v>
      </c>
      <c r="H8" s="121">
        <v>2.2999999999999998</v>
      </c>
      <c r="I8" s="121">
        <v>30.3</v>
      </c>
      <c r="J8" s="121">
        <v>16.600000000000001</v>
      </c>
      <c r="K8" s="121">
        <v>1.3</v>
      </c>
      <c r="L8" s="122">
        <v>25.5</v>
      </c>
      <c r="M8" s="138" t="s">
        <v>47</v>
      </c>
      <c r="N8" s="139">
        <v>2.9</v>
      </c>
      <c r="O8" s="139">
        <v>27.4</v>
      </c>
      <c r="P8" s="139">
        <v>12.1</v>
      </c>
      <c r="Q8" s="139">
        <v>-3.2</v>
      </c>
      <c r="R8" s="140">
        <v>104.1</v>
      </c>
      <c r="S8" s="138" t="s">
        <v>47</v>
      </c>
      <c r="T8" s="139">
        <v>5</v>
      </c>
      <c r="U8" s="139">
        <v>32.4</v>
      </c>
      <c r="V8" s="139">
        <v>15.887903225806449</v>
      </c>
      <c r="W8" s="139">
        <v>0.58279569892472693</v>
      </c>
      <c r="X8" s="139">
        <v>33</v>
      </c>
      <c r="Y8" s="141" t="s">
        <v>47</v>
      </c>
      <c r="Z8" s="139">
        <v>6.1</v>
      </c>
      <c r="AA8" s="139">
        <v>30.6</v>
      </c>
      <c r="AB8" s="139">
        <v>17.600000000000001</v>
      </c>
      <c r="AC8" s="139">
        <v>-26.4</v>
      </c>
      <c r="AD8" s="140">
        <v>22.8</v>
      </c>
      <c r="AE8" s="138" t="s">
        <v>47</v>
      </c>
      <c r="AF8" s="139">
        <v>4.8</v>
      </c>
      <c r="AG8" s="139">
        <v>31.6</v>
      </c>
      <c r="AH8" s="139">
        <v>16.3</v>
      </c>
      <c r="AI8" s="142">
        <v>0.99489247311827889</v>
      </c>
      <c r="AJ8" s="139">
        <v>45.4</v>
      </c>
      <c r="AK8" s="127">
        <v>4.5</v>
      </c>
      <c r="AL8" s="127">
        <v>25.6</v>
      </c>
      <c r="AM8" s="127">
        <v>14.9</v>
      </c>
      <c r="AN8" s="143">
        <v>0.70000000000000107</v>
      </c>
      <c r="AO8" s="144">
        <v>57</v>
      </c>
      <c r="AP8" s="145">
        <v>3.9</v>
      </c>
      <c r="AQ8" s="146">
        <v>33.299999999999997</v>
      </c>
      <c r="AR8" s="131">
        <v>15.3</v>
      </c>
      <c r="AS8" s="131">
        <v>1.1000000000000014</v>
      </c>
      <c r="AT8" s="147">
        <v>12.319220430107526</v>
      </c>
      <c r="AU8" s="148">
        <v>15.909274193548388</v>
      </c>
      <c r="AV8" s="149">
        <v>89</v>
      </c>
      <c r="AW8" s="106">
        <v>44</v>
      </c>
      <c r="AX8" s="92">
        <v>14.2</v>
      </c>
      <c r="AY8" s="135">
        <v>32.5</v>
      </c>
      <c r="AZ8" s="136">
        <v>39.9</v>
      </c>
      <c r="BA8" s="45">
        <v>49.8</v>
      </c>
      <c r="BB8" s="29">
        <v>182</v>
      </c>
      <c r="BC8" s="29">
        <v>271.10000000000002</v>
      </c>
      <c r="BD8" s="32">
        <v>-39.200000000000003</v>
      </c>
      <c r="BE8" s="31">
        <v>5.7999999999999972</v>
      </c>
      <c r="BF8" s="31">
        <v>138</v>
      </c>
      <c r="BG8" s="137"/>
      <c r="BH8" s="27"/>
      <c r="BI8" s="28"/>
      <c r="BJ8" s="28"/>
      <c r="BK8" s="28"/>
      <c r="BL8" s="28"/>
      <c r="BM8" s="28"/>
      <c r="BN8" s="28"/>
      <c r="BO8" s="28"/>
      <c r="BP8" s="28"/>
      <c r="BQ8" s="28"/>
      <c r="BR8" s="4"/>
    </row>
    <row r="9" spans="1:70" s="1" customFormat="1" ht="18" customHeight="1" x14ac:dyDescent="0.2">
      <c r="A9" s="138" t="s">
        <v>48</v>
      </c>
      <c r="B9" s="121" t="e">
        <f>#REF!</f>
        <v>#REF!</v>
      </c>
      <c r="C9" s="121" t="e">
        <f>#REF!</f>
        <v>#REF!</v>
      </c>
      <c r="D9" s="121" t="e">
        <f>#REF!</f>
        <v>#REF!</v>
      </c>
      <c r="E9" s="121" t="e">
        <f t="shared" si="0"/>
        <v>#REF!</v>
      </c>
      <c r="F9" s="122" t="e">
        <f>#REF!</f>
        <v>#REF!</v>
      </c>
      <c r="G9" s="138" t="s">
        <v>48</v>
      </c>
      <c r="H9" s="121">
        <v>9.9</v>
      </c>
      <c r="I9" s="121">
        <v>34.5</v>
      </c>
      <c r="J9" s="121">
        <v>18.3</v>
      </c>
      <c r="K9" s="121">
        <v>-1.4</v>
      </c>
      <c r="L9" s="122">
        <v>94</v>
      </c>
      <c r="M9" s="138" t="s">
        <v>48</v>
      </c>
      <c r="N9" s="139">
        <v>7.2</v>
      </c>
      <c r="O9" s="139">
        <v>32.4</v>
      </c>
      <c r="P9" s="139">
        <v>19.100000000000001</v>
      </c>
      <c r="Q9" s="139">
        <v>-0.6</v>
      </c>
      <c r="R9" s="140">
        <v>75.5</v>
      </c>
      <c r="S9" s="138" t="s">
        <v>48</v>
      </c>
      <c r="T9" s="139">
        <v>6.5</v>
      </c>
      <c r="U9" s="139">
        <v>31.1</v>
      </c>
      <c r="V9" s="139">
        <v>17.377777777777776</v>
      </c>
      <c r="W9" s="139">
        <v>-2.3213888888888903</v>
      </c>
      <c r="X9" s="139">
        <v>76.75</v>
      </c>
      <c r="Y9" s="141" t="s">
        <v>48</v>
      </c>
      <c r="Z9" s="139">
        <v>8.6</v>
      </c>
      <c r="AA9" s="139">
        <v>30.1</v>
      </c>
      <c r="AB9" s="139">
        <v>19.100000000000001</v>
      </c>
      <c r="AC9" s="139">
        <v>-37.9</v>
      </c>
      <c r="AD9" s="140">
        <v>41.8</v>
      </c>
      <c r="AE9" s="138" t="s">
        <v>48</v>
      </c>
      <c r="AF9" s="139">
        <v>10.3</v>
      </c>
      <c r="AG9" s="139">
        <v>31.4</v>
      </c>
      <c r="AH9" s="139">
        <v>19.100000000000001</v>
      </c>
      <c r="AI9" s="142">
        <v>-0.59916666666666529</v>
      </c>
      <c r="AJ9" s="139">
        <v>99.2</v>
      </c>
      <c r="AK9" s="127">
        <v>7.8</v>
      </c>
      <c r="AL9" s="127">
        <v>32.700000000000003</v>
      </c>
      <c r="AM9" s="127">
        <v>19.100000000000001</v>
      </c>
      <c r="AN9" s="143">
        <v>1.7000000000000028</v>
      </c>
      <c r="AO9" s="144">
        <v>64.599999999999994</v>
      </c>
      <c r="AP9" s="145">
        <v>6.4</v>
      </c>
      <c r="AQ9" s="146">
        <v>34.6</v>
      </c>
      <c r="AR9" s="131">
        <v>19.600000000000001</v>
      </c>
      <c r="AS9" s="131">
        <v>2.2000000000000028</v>
      </c>
      <c r="AT9" s="147">
        <v>16.286111111111111</v>
      </c>
      <c r="AU9" s="148">
        <v>21.612500000000001</v>
      </c>
      <c r="AV9" s="149">
        <v>20.3</v>
      </c>
      <c r="AW9" s="106">
        <v>57</v>
      </c>
      <c r="AX9" s="92">
        <v>17.399999999999999</v>
      </c>
      <c r="AY9" s="135">
        <v>12.4</v>
      </c>
      <c r="AZ9" s="136">
        <v>38</v>
      </c>
      <c r="BA9" s="45">
        <v>30.05</v>
      </c>
      <c r="BB9" s="29">
        <v>239</v>
      </c>
      <c r="BC9" s="29">
        <v>291.40000000000003</v>
      </c>
      <c r="BD9" s="30">
        <v>9.75</v>
      </c>
      <c r="BE9" s="31">
        <v>-26.95</v>
      </c>
      <c r="BF9" s="31">
        <v>182</v>
      </c>
      <c r="BG9" s="150"/>
      <c r="BH9" s="21"/>
      <c r="BI9" s="28"/>
      <c r="BJ9" s="28"/>
      <c r="BK9" s="28"/>
      <c r="BL9" s="28"/>
      <c r="BM9" s="28"/>
      <c r="BN9" s="28"/>
      <c r="BO9" s="28"/>
      <c r="BP9" s="28"/>
      <c r="BQ9" s="28"/>
      <c r="BR9" s="4"/>
    </row>
    <row r="10" spans="1:70" s="1" customFormat="1" ht="18" customHeight="1" x14ac:dyDescent="0.2">
      <c r="A10" s="138" t="s">
        <v>49</v>
      </c>
      <c r="B10" s="121" t="e">
        <f>#REF!</f>
        <v>#REF!</v>
      </c>
      <c r="C10" s="121" t="e">
        <f>#REF!</f>
        <v>#REF!</v>
      </c>
      <c r="D10" s="121" t="e">
        <f>#REF!</f>
        <v>#REF!</v>
      </c>
      <c r="E10" s="121" t="e">
        <f t="shared" si="0"/>
        <v>#REF!</v>
      </c>
      <c r="F10" s="122" t="e">
        <f>#REF!</f>
        <v>#REF!</v>
      </c>
      <c r="G10" s="138" t="s">
        <v>49</v>
      </c>
      <c r="H10" s="121">
        <v>9.3000000000000007</v>
      </c>
      <c r="I10" s="121">
        <v>31.2</v>
      </c>
      <c r="J10" s="121">
        <v>17.399999999999999</v>
      </c>
      <c r="K10" s="121">
        <v>-3</v>
      </c>
      <c r="L10" s="122">
        <v>43.7</v>
      </c>
      <c r="M10" s="138" t="s">
        <v>49</v>
      </c>
      <c r="N10" s="139">
        <v>9.4</v>
      </c>
      <c r="O10" s="139">
        <v>37</v>
      </c>
      <c r="P10" s="139">
        <v>21.9</v>
      </c>
      <c r="Q10" s="139">
        <v>1.5</v>
      </c>
      <c r="R10" s="140">
        <v>37.700000000000003</v>
      </c>
      <c r="S10" s="138" t="s">
        <v>49</v>
      </c>
      <c r="T10" s="139">
        <v>11.1</v>
      </c>
      <c r="U10" s="139">
        <v>31.8</v>
      </c>
      <c r="V10" s="139">
        <v>19.675403225806452</v>
      </c>
      <c r="W10" s="139">
        <v>-0.72459677419354662</v>
      </c>
      <c r="X10" s="139">
        <v>63</v>
      </c>
      <c r="Y10" s="141" t="s">
        <v>49</v>
      </c>
      <c r="Z10" s="139">
        <v>9.9</v>
      </c>
      <c r="AA10" s="139">
        <v>33.700000000000003</v>
      </c>
      <c r="AB10" s="139">
        <v>19.899999999999999</v>
      </c>
      <c r="AC10" s="139">
        <v>-40.1</v>
      </c>
      <c r="AD10" s="140">
        <v>35.799999999999997</v>
      </c>
      <c r="AE10" s="138" t="s">
        <v>49</v>
      </c>
      <c r="AF10" s="139">
        <v>8.1</v>
      </c>
      <c r="AG10" s="139">
        <v>35.5</v>
      </c>
      <c r="AH10" s="139">
        <v>18.899999999999999</v>
      </c>
      <c r="AI10" s="142">
        <v>-1.5</v>
      </c>
      <c r="AJ10" s="139">
        <v>55.3</v>
      </c>
      <c r="AK10" s="127">
        <v>14.6</v>
      </c>
      <c r="AL10" s="127">
        <v>36.1</v>
      </c>
      <c r="AM10" s="127">
        <v>24.2</v>
      </c>
      <c r="AN10" s="143">
        <v>5.1999999999999993</v>
      </c>
      <c r="AO10" s="144">
        <v>69.5</v>
      </c>
      <c r="AP10" s="145">
        <v>10.3</v>
      </c>
      <c r="AQ10" s="146">
        <v>34.200000000000003</v>
      </c>
      <c r="AR10" s="131">
        <v>20.399999999999999</v>
      </c>
      <c r="AS10" s="131">
        <v>1.3999999999999986</v>
      </c>
      <c r="AT10" s="147">
        <v>17.756720430107524</v>
      </c>
      <c r="AU10" s="148">
        <v>20.565860215053764</v>
      </c>
      <c r="AV10" s="149">
        <v>72.900000000000006</v>
      </c>
      <c r="AW10" s="106">
        <v>60</v>
      </c>
      <c r="AX10" s="92">
        <v>19</v>
      </c>
      <c r="AY10" s="135">
        <v>57.1</v>
      </c>
      <c r="AZ10" s="136">
        <v>66.2</v>
      </c>
      <c r="BA10" s="45">
        <v>30.5</v>
      </c>
      <c r="BB10" s="29">
        <v>299</v>
      </c>
      <c r="BC10" s="29">
        <v>364.30000000000007</v>
      </c>
      <c r="BD10" s="30">
        <v>-42.400000000000006</v>
      </c>
      <c r="BE10" s="31">
        <v>-29.5</v>
      </c>
      <c r="BF10" s="31">
        <v>239</v>
      </c>
      <c r="BG10" s="137"/>
      <c r="BH10" s="27"/>
      <c r="BI10" s="28"/>
      <c r="BJ10" s="28"/>
      <c r="BK10" s="28"/>
      <c r="BL10" s="28"/>
      <c r="BM10" s="28"/>
      <c r="BN10" s="28"/>
      <c r="BO10" s="28"/>
      <c r="BP10" s="28"/>
      <c r="BQ10" s="28"/>
      <c r="BR10" s="4"/>
    </row>
    <row r="11" spans="1:70" s="1" customFormat="1" ht="18" customHeight="1" x14ac:dyDescent="0.2">
      <c r="A11" s="138" t="s">
        <v>50</v>
      </c>
      <c r="B11" s="121" t="e">
        <f>#REF!</f>
        <v>#REF!</v>
      </c>
      <c r="C11" s="121" t="e">
        <f>#REF!</f>
        <v>#REF!</v>
      </c>
      <c r="D11" s="121" t="e">
        <f>#REF!</f>
        <v>#REF!</v>
      </c>
      <c r="E11" s="121" t="e">
        <f t="shared" si="0"/>
        <v>#REF!</v>
      </c>
      <c r="F11" s="122" t="e">
        <f>#REF!</f>
        <v>#REF!</v>
      </c>
      <c r="G11" s="138" t="s">
        <v>50</v>
      </c>
      <c r="H11" s="121">
        <v>9.1999999999999993</v>
      </c>
      <c r="I11" s="121">
        <v>34.299999999999997</v>
      </c>
      <c r="J11" s="121">
        <v>19.5</v>
      </c>
      <c r="K11" s="121">
        <v>1.4</v>
      </c>
      <c r="L11" s="122">
        <v>77</v>
      </c>
      <c r="M11" s="138" t="s">
        <v>50</v>
      </c>
      <c r="N11" s="139">
        <v>9</v>
      </c>
      <c r="O11" s="139">
        <v>31.1</v>
      </c>
      <c r="P11" s="139">
        <v>18.100000000000001</v>
      </c>
      <c r="Q11" s="139">
        <v>0</v>
      </c>
      <c r="R11" s="140">
        <v>120.3</v>
      </c>
      <c r="S11" s="138" t="s">
        <v>50</v>
      </c>
      <c r="T11" s="139">
        <v>8.8000000000000007</v>
      </c>
      <c r="U11" s="139">
        <v>34.4</v>
      </c>
      <c r="V11" s="139">
        <v>20.90040322580645</v>
      </c>
      <c r="W11" s="139">
        <v>2.8004032258064484</v>
      </c>
      <c r="X11" s="139">
        <v>30.8</v>
      </c>
      <c r="Y11" s="141" t="s">
        <v>50</v>
      </c>
      <c r="Z11" s="139">
        <v>9.6</v>
      </c>
      <c r="AA11" s="139">
        <v>29.6</v>
      </c>
      <c r="AB11" s="139">
        <v>18.899999999999999</v>
      </c>
      <c r="AC11" s="139">
        <v>-38.1</v>
      </c>
      <c r="AD11" s="140">
        <v>45.1</v>
      </c>
      <c r="AE11" s="138" t="s">
        <v>50</v>
      </c>
      <c r="AF11" s="139">
        <v>9.4</v>
      </c>
      <c r="AG11" s="139">
        <v>32.200000000000003</v>
      </c>
      <c r="AH11" s="139">
        <v>18.600000000000001</v>
      </c>
      <c r="AI11" s="142">
        <v>0.5</v>
      </c>
      <c r="AJ11" s="139">
        <v>71.8</v>
      </c>
      <c r="AK11" s="127">
        <v>8.6</v>
      </c>
      <c r="AL11" s="127">
        <v>25.9</v>
      </c>
      <c r="AM11" s="127">
        <v>16.5</v>
      </c>
      <c r="AN11" s="143">
        <v>-1.5</v>
      </c>
      <c r="AO11" s="144">
        <v>116.7</v>
      </c>
      <c r="AP11" s="145">
        <v>9.6</v>
      </c>
      <c r="AQ11" s="146">
        <v>30.8</v>
      </c>
      <c r="AR11" s="131">
        <v>17.899999999999999</v>
      </c>
      <c r="AS11" s="131">
        <v>-0.10000000000000142</v>
      </c>
      <c r="AT11" s="147">
        <v>19.131048387096779</v>
      </c>
      <c r="AU11" s="148">
        <v>23.407258064516125</v>
      </c>
      <c r="AV11" s="149">
        <v>140.1</v>
      </c>
      <c r="AW11" s="106">
        <v>57</v>
      </c>
      <c r="AX11" s="92">
        <v>18</v>
      </c>
      <c r="AY11" s="135">
        <v>26.5</v>
      </c>
      <c r="AZ11" s="136">
        <v>76.5</v>
      </c>
      <c r="BA11" s="45">
        <v>35.6</v>
      </c>
      <c r="BB11" s="29">
        <v>356</v>
      </c>
      <c r="BC11" s="29">
        <v>504.40000000000009</v>
      </c>
      <c r="BD11" s="30">
        <v>-104.5</v>
      </c>
      <c r="BE11" s="31">
        <v>-21.4</v>
      </c>
      <c r="BF11" s="31">
        <v>299</v>
      </c>
      <c r="BG11" s="137"/>
      <c r="BH11" s="27"/>
      <c r="BI11" s="28"/>
      <c r="BJ11" s="28"/>
      <c r="BK11" s="28"/>
      <c r="BL11" s="28"/>
      <c r="BM11" s="28"/>
      <c r="BN11" s="28"/>
      <c r="BO11" s="28"/>
      <c r="BP11" s="28"/>
      <c r="BQ11" s="28"/>
      <c r="BR11" s="4"/>
    </row>
    <row r="12" spans="1:70" s="1" customFormat="1" ht="18" customHeight="1" x14ac:dyDescent="0.2">
      <c r="A12" s="138" t="s">
        <v>51</v>
      </c>
      <c r="B12" s="121" t="e">
        <f>#REF!</f>
        <v>#REF!</v>
      </c>
      <c r="C12" s="121" t="e">
        <f>#REF!</f>
        <v>#REF!</v>
      </c>
      <c r="D12" s="121" t="e">
        <f>#REF!</f>
        <v>#REF!</v>
      </c>
      <c r="E12" s="121" t="e">
        <f t="shared" si="0"/>
        <v>#REF!</v>
      </c>
      <c r="F12" s="122" t="e">
        <f>#REF!</f>
        <v>#REF!</v>
      </c>
      <c r="G12" s="138" t="s">
        <v>51</v>
      </c>
      <c r="H12" s="121">
        <v>7.4</v>
      </c>
      <c r="I12" s="121">
        <v>30.8</v>
      </c>
      <c r="J12" s="121">
        <v>17.3</v>
      </c>
      <c r="K12" s="121">
        <v>0.3</v>
      </c>
      <c r="L12" s="122">
        <v>19</v>
      </c>
      <c r="M12" s="138" t="s">
        <v>51</v>
      </c>
      <c r="N12" s="139">
        <v>4.3</v>
      </c>
      <c r="O12" s="139">
        <v>25.1</v>
      </c>
      <c r="P12" s="139">
        <v>13.7</v>
      </c>
      <c r="Q12" s="139">
        <v>-3.3</v>
      </c>
      <c r="R12" s="140">
        <v>52.2</v>
      </c>
      <c r="S12" s="138" t="s">
        <v>51</v>
      </c>
      <c r="T12" s="139">
        <v>8.3000000000000007</v>
      </c>
      <c r="U12" s="139">
        <v>31.4</v>
      </c>
      <c r="V12" s="139">
        <v>16.472638888888888</v>
      </c>
      <c r="W12" s="139">
        <v>-0.52166666666667183</v>
      </c>
      <c r="X12" s="139">
        <v>22.4</v>
      </c>
      <c r="Y12" s="141" t="s">
        <v>51</v>
      </c>
      <c r="Z12" s="139">
        <v>3.9</v>
      </c>
      <c r="AA12" s="139">
        <v>24.8</v>
      </c>
      <c r="AB12" s="139">
        <v>13.4</v>
      </c>
      <c r="AC12" s="139">
        <v>-35.6</v>
      </c>
      <c r="AD12" s="140">
        <v>40.4</v>
      </c>
      <c r="AE12" s="138" t="s">
        <v>51</v>
      </c>
      <c r="AF12" s="139">
        <v>6.2</v>
      </c>
      <c r="AG12" s="139">
        <v>25.2</v>
      </c>
      <c r="AH12" s="139">
        <v>14.1</v>
      </c>
      <c r="AI12" s="142">
        <v>-2.8943055555555599</v>
      </c>
      <c r="AJ12" s="139">
        <v>44.7</v>
      </c>
      <c r="AK12" s="127">
        <v>10.1</v>
      </c>
      <c r="AL12" s="127">
        <v>28.2</v>
      </c>
      <c r="AM12" s="127">
        <v>18.399999999999999</v>
      </c>
      <c r="AN12" s="143">
        <v>3.8999999999999986</v>
      </c>
      <c r="AO12" s="144">
        <v>42.7</v>
      </c>
      <c r="AP12" s="145">
        <v>5</v>
      </c>
      <c r="AQ12" s="146">
        <v>31</v>
      </c>
      <c r="AR12" s="131">
        <v>17.399999999999999</v>
      </c>
      <c r="AS12" s="131">
        <v>2.8999999999999986</v>
      </c>
      <c r="AT12" s="147">
        <v>15.221527777777776</v>
      </c>
      <c r="AU12" s="148">
        <v>15.672916666666664</v>
      </c>
      <c r="AV12" s="149">
        <v>31.6</v>
      </c>
      <c r="AW12" s="106">
        <v>49</v>
      </c>
      <c r="AX12" s="92">
        <v>14.5</v>
      </c>
      <c r="AY12" s="135">
        <v>48.1</v>
      </c>
      <c r="AZ12" s="136">
        <v>24.1</v>
      </c>
      <c r="BA12" s="45">
        <v>18.399999999999999</v>
      </c>
      <c r="BB12" s="29">
        <v>405</v>
      </c>
      <c r="BC12" s="29">
        <v>536.00000000000011</v>
      </c>
      <c r="BD12" s="30">
        <v>-13.200000000000003</v>
      </c>
      <c r="BE12" s="31">
        <v>-30.6</v>
      </c>
      <c r="BF12" s="31">
        <v>356</v>
      </c>
      <c r="BG12" s="137"/>
      <c r="BH12" s="27"/>
      <c r="BI12" s="28"/>
      <c r="BJ12" s="28"/>
      <c r="BK12" s="28"/>
      <c r="BL12" s="28"/>
      <c r="BM12" s="28"/>
      <c r="BN12" s="28"/>
      <c r="BO12" s="28"/>
      <c r="BP12" s="28"/>
      <c r="BQ12" s="28"/>
      <c r="BR12" s="4"/>
    </row>
    <row r="13" spans="1:70" s="1" customFormat="1" ht="18" customHeight="1" x14ac:dyDescent="0.2">
      <c r="A13" s="138" t="s">
        <v>52</v>
      </c>
      <c r="B13" s="121" t="e">
        <f>#REF!</f>
        <v>#REF!</v>
      </c>
      <c r="C13" s="121" t="e">
        <f>#REF!</f>
        <v>#REF!</v>
      </c>
      <c r="D13" s="121" t="e">
        <f>#REF!</f>
        <v>#REF!</v>
      </c>
      <c r="E13" s="121" t="e">
        <f t="shared" si="0"/>
        <v>#REF!</v>
      </c>
      <c r="F13" s="122" t="e">
        <f>#REF!</f>
        <v>#REF!</v>
      </c>
      <c r="G13" s="138" t="s">
        <v>52</v>
      </c>
      <c r="H13" s="121">
        <v>-1.4</v>
      </c>
      <c r="I13" s="121">
        <v>27.7</v>
      </c>
      <c r="J13" s="121">
        <v>10.7</v>
      </c>
      <c r="K13" s="121">
        <v>-0.4</v>
      </c>
      <c r="L13" s="122">
        <v>21.6</v>
      </c>
      <c r="M13" s="138" t="s">
        <v>52</v>
      </c>
      <c r="N13" s="139">
        <v>-3</v>
      </c>
      <c r="O13" s="139">
        <v>22.3</v>
      </c>
      <c r="P13" s="139">
        <v>8.9</v>
      </c>
      <c r="Q13" s="139">
        <v>-2.2000000000000002</v>
      </c>
      <c r="R13" s="140">
        <v>15.7</v>
      </c>
      <c r="S13" s="138" t="s">
        <v>52</v>
      </c>
      <c r="T13" s="139">
        <v>-1.9</v>
      </c>
      <c r="U13" s="139">
        <v>24.2</v>
      </c>
      <c r="V13" s="139">
        <v>9.7801425899953252</v>
      </c>
      <c r="W13" s="139">
        <v>-1.3724111734455349</v>
      </c>
      <c r="X13" s="139">
        <v>44.1</v>
      </c>
      <c r="Y13" s="141" t="s">
        <v>52</v>
      </c>
      <c r="Z13" s="139">
        <v>1.8</v>
      </c>
      <c r="AA13" s="139">
        <v>19.3</v>
      </c>
      <c r="AB13" s="139">
        <v>9.9</v>
      </c>
      <c r="AC13" s="139">
        <v>-39.1</v>
      </c>
      <c r="AD13" s="140">
        <v>31.9</v>
      </c>
      <c r="AE13" s="138" t="s">
        <v>52</v>
      </c>
      <c r="AF13" s="139">
        <v>1.1000000000000001</v>
      </c>
      <c r="AG13" s="139">
        <v>21.1</v>
      </c>
      <c r="AH13" s="139">
        <v>10.3</v>
      </c>
      <c r="AI13" s="142">
        <v>-0.85255376344085931</v>
      </c>
      <c r="AJ13" s="139">
        <v>7.4</v>
      </c>
      <c r="AK13" s="127">
        <v>3.7</v>
      </c>
      <c r="AL13" s="127">
        <v>21.8</v>
      </c>
      <c r="AM13" s="127">
        <v>13.4</v>
      </c>
      <c r="AN13" s="143">
        <v>4.0999999999999996</v>
      </c>
      <c r="AO13" s="144">
        <v>63.2</v>
      </c>
      <c r="AP13" s="145">
        <v>2</v>
      </c>
      <c r="AQ13" s="146">
        <v>21</v>
      </c>
      <c r="AR13" s="131">
        <v>11.2</v>
      </c>
      <c r="AS13" s="131">
        <v>1.8999999999999986</v>
      </c>
      <c r="AT13" s="147">
        <v>10.43279569892473</v>
      </c>
      <c r="AU13" s="148">
        <v>6.9838709677419351</v>
      </c>
      <c r="AV13" s="149">
        <v>82.1</v>
      </c>
      <c r="AW13" s="106">
        <v>49</v>
      </c>
      <c r="AX13" s="92">
        <v>9.3000000000000007</v>
      </c>
      <c r="AY13" s="135">
        <v>41.3</v>
      </c>
      <c r="AZ13" s="136">
        <v>36.4</v>
      </c>
      <c r="BA13" s="45">
        <v>31.2</v>
      </c>
      <c r="BB13" s="29">
        <v>454</v>
      </c>
      <c r="BC13" s="29">
        <v>618.10000000000014</v>
      </c>
      <c r="BD13" s="30">
        <v>-50.899999999999991</v>
      </c>
      <c r="BE13" s="31">
        <v>-17.8</v>
      </c>
      <c r="BF13" s="31">
        <v>405</v>
      </c>
      <c r="BG13" s="137"/>
      <c r="BH13" s="27"/>
      <c r="BI13" s="28"/>
      <c r="BJ13" s="28"/>
      <c r="BK13" s="28"/>
      <c r="BL13" s="28"/>
      <c r="BM13" s="28"/>
      <c r="BN13" s="28"/>
      <c r="BO13" s="28"/>
      <c r="BP13" s="28"/>
      <c r="BQ13" s="28"/>
      <c r="BR13" s="4"/>
    </row>
    <row r="14" spans="1:70" s="1" customFormat="1" ht="18" customHeight="1" x14ac:dyDescent="0.2">
      <c r="A14" s="138" t="s">
        <v>53</v>
      </c>
      <c r="B14" s="121" t="e">
        <f>#REF!</f>
        <v>#REF!</v>
      </c>
      <c r="C14" s="121" t="e">
        <f>#REF!</f>
        <v>#REF!</v>
      </c>
      <c r="D14" s="121" t="e">
        <f>#REF!</f>
        <v>#REF!</v>
      </c>
      <c r="E14" s="121" t="e">
        <f t="shared" si="0"/>
        <v>#REF!</v>
      </c>
      <c r="F14" s="122" t="e">
        <f>#REF!</f>
        <v>#REF!</v>
      </c>
      <c r="G14" s="138" t="s">
        <v>53</v>
      </c>
      <c r="H14" s="121">
        <v>-2.6</v>
      </c>
      <c r="I14" s="121">
        <v>17.100000000000001</v>
      </c>
      <c r="J14" s="121">
        <v>5.3</v>
      </c>
      <c r="K14" s="121">
        <v>0.5</v>
      </c>
      <c r="L14" s="122">
        <v>2.5</v>
      </c>
      <c r="M14" s="138" t="s">
        <v>53</v>
      </c>
      <c r="N14" s="139">
        <v>-4.5999999999999996</v>
      </c>
      <c r="O14" s="139">
        <v>17.8</v>
      </c>
      <c r="P14" s="139">
        <v>6</v>
      </c>
      <c r="Q14" s="139">
        <v>1.1000000000000001</v>
      </c>
      <c r="R14" s="140">
        <v>51.2</v>
      </c>
      <c r="S14" s="138" t="s">
        <v>53</v>
      </c>
      <c r="T14" s="139">
        <v>0.6</v>
      </c>
      <c r="U14" s="139">
        <v>13.2</v>
      </c>
      <c r="V14" s="139">
        <v>7.8270833333333325</v>
      </c>
      <c r="W14" s="139">
        <v>2.9587500000000002</v>
      </c>
      <c r="X14" s="139">
        <v>54.3</v>
      </c>
      <c r="Y14" s="141" t="s">
        <v>53</v>
      </c>
      <c r="Z14" s="139">
        <v>-3.2</v>
      </c>
      <c r="AA14" s="139">
        <v>15.8</v>
      </c>
      <c r="AB14" s="139">
        <v>6</v>
      </c>
      <c r="AC14" s="139">
        <v>-34</v>
      </c>
      <c r="AD14" s="140">
        <v>11.5</v>
      </c>
      <c r="AE14" s="138" t="s">
        <v>53</v>
      </c>
      <c r="AF14" s="139" t="s">
        <v>83</v>
      </c>
      <c r="AG14" s="139">
        <v>14.1</v>
      </c>
      <c r="AH14" s="139">
        <v>4.5999999999999996</v>
      </c>
      <c r="AI14" s="142">
        <v>-0.26833333333333353</v>
      </c>
      <c r="AJ14" s="139">
        <v>28.7</v>
      </c>
      <c r="AK14" s="127">
        <v>0.2</v>
      </c>
      <c r="AL14" s="127">
        <v>16.399999999999999</v>
      </c>
      <c r="AM14" s="127">
        <v>7.9</v>
      </c>
      <c r="AN14" s="143">
        <v>3.2</v>
      </c>
      <c r="AO14" s="144">
        <v>19.3</v>
      </c>
      <c r="AP14" s="145">
        <v>-1.7</v>
      </c>
      <c r="AQ14" s="146">
        <v>19</v>
      </c>
      <c r="AR14" s="131">
        <v>5.2</v>
      </c>
      <c r="AS14" s="131">
        <v>0.5</v>
      </c>
      <c r="AT14" s="147">
        <v>3.9805555555555556</v>
      </c>
      <c r="AU14" s="148">
        <v>6.1048611111111111</v>
      </c>
      <c r="AV14" s="149">
        <v>66.7</v>
      </c>
      <c r="AW14" s="106">
        <v>40</v>
      </c>
      <c r="AX14" s="92">
        <v>4.7</v>
      </c>
      <c r="AY14" s="135">
        <v>32.6</v>
      </c>
      <c r="AZ14" s="136">
        <v>25.1</v>
      </c>
      <c r="BA14" s="45">
        <v>29.4</v>
      </c>
      <c r="BB14" s="29">
        <v>494</v>
      </c>
      <c r="BC14" s="29">
        <v>684.80000000000018</v>
      </c>
      <c r="BD14" s="30">
        <v>-37.300000000000004</v>
      </c>
      <c r="BE14" s="31">
        <v>-10.600000000000001</v>
      </c>
      <c r="BF14" s="31">
        <v>454</v>
      </c>
      <c r="BG14" s="137"/>
      <c r="BH14" s="27"/>
      <c r="BI14" s="28"/>
      <c r="BJ14" s="28"/>
      <c r="BK14" s="28"/>
      <c r="BL14" s="28"/>
      <c r="BM14" s="28"/>
      <c r="BN14" s="28"/>
      <c r="BO14" s="28"/>
      <c r="BP14" s="28"/>
      <c r="BQ14" s="28"/>
      <c r="BR14" s="4"/>
    </row>
    <row r="15" spans="1:70" s="1" customFormat="1" ht="18" customHeight="1" thickBot="1" x14ac:dyDescent="0.25">
      <c r="A15" s="151" t="s">
        <v>54</v>
      </c>
      <c r="B15" s="121" t="e">
        <f>#REF!</f>
        <v>#REF!</v>
      </c>
      <c r="C15" s="121" t="e">
        <f>#REF!</f>
        <v>#REF!</v>
      </c>
      <c r="D15" s="121" t="e">
        <f>#REF!</f>
        <v>#REF!</v>
      </c>
      <c r="E15" s="121" t="e">
        <f t="shared" si="0"/>
        <v>#REF!</v>
      </c>
      <c r="F15" s="122" t="e">
        <f>#REF!</f>
        <v>#REF!</v>
      </c>
      <c r="G15" s="151" t="s">
        <v>54</v>
      </c>
      <c r="H15" s="197">
        <v>-0.9</v>
      </c>
      <c r="I15" s="197">
        <v>12.3</v>
      </c>
      <c r="J15" s="197">
        <v>4.8</v>
      </c>
      <c r="K15" s="197">
        <v>2.9</v>
      </c>
      <c r="L15" s="198">
        <v>79.5</v>
      </c>
      <c r="M15" s="151" t="s">
        <v>54</v>
      </c>
      <c r="N15" s="152">
        <v>-12.6</v>
      </c>
      <c r="O15" s="152">
        <v>4.3</v>
      </c>
      <c r="P15" s="152">
        <v>-2</v>
      </c>
      <c r="Q15" s="152">
        <v>-3.9</v>
      </c>
      <c r="R15" s="153">
        <v>51.5</v>
      </c>
      <c r="S15" s="154" t="s">
        <v>54</v>
      </c>
      <c r="T15" s="152">
        <v>-16.100000000000001</v>
      </c>
      <c r="U15" s="152">
        <v>11.3</v>
      </c>
      <c r="V15" s="152">
        <v>1.4672043010752689</v>
      </c>
      <c r="W15" s="152">
        <v>-0.38938172043010755</v>
      </c>
      <c r="X15" s="152">
        <v>57.7</v>
      </c>
      <c r="Y15" s="155" t="s">
        <v>54</v>
      </c>
      <c r="Z15" s="156">
        <v>-6.9</v>
      </c>
      <c r="AA15" s="156">
        <v>10.5</v>
      </c>
      <c r="AB15" s="156">
        <v>1.6</v>
      </c>
      <c r="AC15" s="156">
        <v>-41.4</v>
      </c>
      <c r="AD15" s="157">
        <v>38.799999999999997</v>
      </c>
      <c r="AE15" s="154" t="s">
        <v>54</v>
      </c>
      <c r="AF15" s="156">
        <v>-6.3</v>
      </c>
      <c r="AG15" s="156">
        <v>12.6</v>
      </c>
      <c r="AH15" s="156">
        <v>1.9</v>
      </c>
      <c r="AI15" s="158">
        <v>4.3413978494623473E-2</v>
      </c>
      <c r="AJ15" s="156">
        <v>36</v>
      </c>
      <c r="AK15" s="159">
        <v>-2.2000000000000002</v>
      </c>
      <c r="AL15" s="159">
        <v>14.5</v>
      </c>
      <c r="AM15" s="127">
        <v>4.5999999999999996</v>
      </c>
      <c r="AN15" s="143">
        <v>2.9999999999999996</v>
      </c>
      <c r="AO15" s="160">
        <v>17.7</v>
      </c>
      <c r="AP15" s="161">
        <v>-5.2</v>
      </c>
      <c r="AQ15" s="162">
        <v>9.1999999999999993</v>
      </c>
      <c r="AR15" s="131">
        <v>1.8</v>
      </c>
      <c r="AS15" s="163">
        <v>0.19999999999999996</v>
      </c>
      <c r="AT15" s="147">
        <v>-0.28763440860215039</v>
      </c>
      <c r="AU15" s="164">
        <v>1.1205294530154279</v>
      </c>
      <c r="AV15" s="165">
        <v>67.8</v>
      </c>
      <c r="AW15" s="106">
        <v>43</v>
      </c>
      <c r="AX15" s="94">
        <v>1.6</v>
      </c>
      <c r="AY15" s="135">
        <v>30.5</v>
      </c>
      <c r="AZ15" s="136">
        <v>13.8</v>
      </c>
      <c r="BA15" s="45">
        <v>11.7</v>
      </c>
      <c r="BB15" s="29">
        <v>537</v>
      </c>
      <c r="BC15" s="29">
        <v>752.60000000000014</v>
      </c>
      <c r="BD15" s="30">
        <v>-56.099999999999994</v>
      </c>
      <c r="BE15" s="31">
        <v>-31.3</v>
      </c>
      <c r="BF15" s="31">
        <v>494</v>
      </c>
      <c r="BG15" s="137"/>
      <c r="BH15" s="27"/>
      <c r="BI15" s="28"/>
      <c r="BJ15" s="28"/>
      <c r="BK15" s="28"/>
      <c r="BL15" s="28"/>
      <c r="BM15" s="28"/>
      <c r="BN15" s="28"/>
      <c r="BO15" s="28"/>
      <c r="BP15" s="28"/>
      <c r="BQ15" s="28"/>
      <c r="BR15" s="4"/>
    </row>
    <row r="16" spans="1:70" s="1" customFormat="1" ht="18" customHeight="1" x14ac:dyDescent="0.2">
      <c r="A16" s="138"/>
      <c r="B16" s="139"/>
      <c r="C16" s="139"/>
      <c r="D16" s="139"/>
      <c r="E16" s="139"/>
      <c r="F16" s="139"/>
      <c r="G16" s="138"/>
      <c r="H16" s="139"/>
      <c r="I16" s="139"/>
      <c r="J16" s="139"/>
      <c r="K16" s="139"/>
      <c r="L16" s="139"/>
      <c r="M16" s="138"/>
      <c r="N16" s="139"/>
      <c r="O16" s="139"/>
      <c r="P16" s="139"/>
      <c r="Q16" s="139"/>
      <c r="R16" s="139"/>
      <c r="S16" s="107"/>
      <c r="T16" s="139"/>
      <c r="U16" s="139"/>
      <c r="V16" s="139"/>
      <c r="W16" s="139"/>
      <c r="X16" s="139"/>
      <c r="Y16" s="107"/>
      <c r="Z16" s="108"/>
      <c r="AA16" s="108"/>
      <c r="AB16" s="108"/>
      <c r="AC16" s="108"/>
      <c r="AD16" s="108"/>
      <c r="AE16" s="107"/>
      <c r="AF16" s="108"/>
      <c r="AG16" s="108"/>
      <c r="AH16" s="108"/>
      <c r="AI16" s="108"/>
      <c r="AJ16" s="108"/>
      <c r="AK16" s="126"/>
      <c r="AL16" s="126"/>
      <c r="AM16" s="126"/>
      <c r="AN16" s="126"/>
      <c r="AO16" s="113"/>
      <c r="AP16" s="131"/>
      <c r="AQ16" s="114"/>
      <c r="AR16" s="114"/>
      <c r="AS16" s="114"/>
      <c r="AT16" s="132"/>
      <c r="AU16" s="166"/>
      <c r="AV16" s="134"/>
      <c r="AW16" s="167"/>
      <c r="AX16" s="90"/>
      <c r="AY16" s="168"/>
      <c r="AZ16" s="169"/>
      <c r="BA16" s="46"/>
      <c r="BB16" s="33"/>
      <c r="BC16" s="33"/>
      <c r="BD16" s="34"/>
      <c r="BE16" s="35"/>
      <c r="BF16" s="35"/>
      <c r="BG16" s="170" t="s">
        <v>55</v>
      </c>
      <c r="BH16" s="27"/>
      <c r="BI16" s="28"/>
      <c r="BJ16" s="28"/>
      <c r="BK16" s="28"/>
      <c r="BL16" s="28"/>
      <c r="BM16" s="28"/>
      <c r="BN16" s="28"/>
      <c r="BO16" s="28"/>
      <c r="BP16" s="28"/>
      <c r="BQ16" s="28"/>
      <c r="BR16" s="4"/>
    </row>
    <row r="17" spans="1:70" s="1" customFormat="1" ht="18" customHeight="1" thickBot="1" x14ac:dyDescent="0.25">
      <c r="A17" s="154"/>
      <c r="B17" s="156">
        <v>-1.8583333333333334</v>
      </c>
      <c r="C17" s="156">
        <v>5.5333333333333341</v>
      </c>
      <c r="D17" s="156" t="e">
        <v>#DIV/0!</v>
      </c>
      <c r="E17" s="156"/>
      <c r="F17" s="156" t="e">
        <f>#REF!</f>
        <v>#REF!</v>
      </c>
      <c r="G17" s="154"/>
      <c r="H17" s="156">
        <v>1.1000000000000001</v>
      </c>
      <c r="I17" s="156">
        <v>24.3</v>
      </c>
      <c r="J17" s="156">
        <v>11.5</v>
      </c>
      <c r="K17" s="156">
        <v>0.8</v>
      </c>
      <c r="L17" s="156">
        <v>411.8</v>
      </c>
      <c r="M17" s="154"/>
      <c r="N17" s="156">
        <v>-1.2</v>
      </c>
      <c r="O17" s="156">
        <v>22</v>
      </c>
      <c r="P17" s="156">
        <v>9.5</v>
      </c>
      <c r="Q17" s="156">
        <v>-1.1000000000000001</v>
      </c>
      <c r="R17" s="156">
        <v>622.20000000000005</v>
      </c>
      <c r="S17" s="154"/>
      <c r="T17" s="156">
        <v>0.50833333333333341</v>
      </c>
      <c r="U17" s="156">
        <v>22.233333333333334</v>
      </c>
      <c r="V17" s="156">
        <v>10.695420815337977</v>
      </c>
      <c r="W17" s="156">
        <v>2.600253256788071E-2</v>
      </c>
      <c r="X17" s="156">
        <v>531.1</v>
      </c>
      <c r="Y17" s="151"/>
      <c r="Z17" s="156">
        <v>1.1666666666666665</v>
      </c>
      <c r="AA17" s="156">
        <v>22.133333333333336</v>
      </c>
      <c r="AB17" s="156">
        <v>10.891666666666667</v>
      </c>
      <c r="AC17" s="156">
        <v>-31.136727150537634</v>
      </c>
      <c r="AD17" s="156">
        <v>436.2</v>
      </c>
      <c r="AE17" s="154"/>
      <c r="AF17" s="156">
        <v>2.418181818181818</v>
      </c>
      <c r="AG17" s="156">
        <v>23.200000000000003</v>
      </c>
      <c r="AH17" s="156">
        <v>11.491666666666667</v>
      </c>
      <c r="AI17" s="156">
        <v>0.82224838389656918</v>
      </c>
      <c r="AJ17" s="156">
        <v>33.4</v>
      </c>
      <c r="AK17" s="159">
        <v>2.0333333333333328</v>
      </c>
      <c r="AL17" s="159">
        <v>21.716666666666669</v>
      </c>
      <c r="AM17" s="159">
        <v>11.125</v>
      </c>
      <c r="AN17" s="159">
        <v>1.4666666666666668</v>
      </c>
      <c r="AO17" s="160">
        <v>531.6</v>
      </c>
      <c r="AP17" s="163">
        <v>8.3333333333332746E-2</v>
      </c>
      <c r="AQ17" s="163">
        <v>23.708333333333332</v>
      </c>
      <c r="AR17" s="163">
        <v>10.691666666666668</v>
      </c>
      <c r="AS17" s="163">
        <v>1.0333333333333332</v>
      </c>
      <c r="AT17" s="171">
        <v>9.3814881117908797</v>
      </c>
      <c r="AU17" s="172">
        <v>10.727399365153573</v>
      </c>
      <c r="AV17" s="165">
        <v>752.60000000000014</v>
      </c>
      <c r="AW17" s="165">
        <v>537</v>
      </c>
      <c r="AX17" s="173">
        <v>9.6583333333333332</v>
      </c>
      <c r="AY17" s="174">
        <v>426.60000000000008</v>
      </c>
      <c r="AZ17" s="104">
        <v>412.95000000000005</v>
      </c>
      <c r="BA17" s="47">
        <v>325.24999999999994</v>
      </c>
      <c r="BB17" s="36"/>
      <c r="BC17" s="36"/>
      <c r="BD17" s="37">
        <v>-427.35</v>
      </c>
      <c r="BE17" s="37">
        <v>-211.75000000000003</v>
      </c>
      <c r="BF17" s="37">
        <v>2763</v>
      </c>
      <c r="BG17" s="175">
        <v>0</v>
      </c>
      <c r="BH17" s="27"/>
      <c r="BI17" s="28"/>
      <c r="BJ17" s="28"/>
      <c r="BK17" s="28"/>
      <c r="BL17" s="28"/>
      <c r="BM17" s="28"/>
      <c r="BN17" s="28"/>
      <c r="BO17" s="28"/>
      <c r="BP17" s="28"/>
      <c r="BQ17" s="28"/>
      <c r="BR17" s="4"/>
    </row>
    <row r="18" spans="1:70" ht="18" customHeight="1" thickBot="1" x14ac:dyDescent="0.25">
      <c r="A18" s="20"/>
      <c r="B18" s="20"/>
      <c r="C18" s="20"/>
      <c r="D18" s="20"/>
      <c r="E18" s="20"/>
      <c r="F18" s="21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20"/>
      <c r="AH18" s="20"/>
      <c r="AI18" s="20"/>
      <c r="AJ18" s="22"/>
      <c r="AK18" s="22"/>
      <c r="AL18" s="22"/>
      <c r="AM18" s="22"/>
      <c r="AN18" s="22"/>
      <c r="AO18" s="22"/>
      <c r="AP18" s="22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</row>
    <row r="19" spans="1:70" ht="18" customHeight="1" thickBot="1" x14ac:dyDescent="0.3">
      <c r="A19" s="20"/>
      <c r="B19" s="20"/>
      <c r="C19" s="20"/>
      <c r="D19" s="20"/>
      <c r="E19" s="22" t="s">
        <v>84</v>
      </c>
      <c r="F19" s="21" t="s">
        <v>84</v>
      </c>
      <c r="G19" s="177" t="s">
        <v>85</v>
      </c>
      <c r="H19" s="176"/>
      <c r="I19" s="177" t="s">
        <v>86</v>
      </c>
      <c r="J19" s="176" t="s">
        <v>87</v>
      </c>
      <c r="K19" s="176" t="s">
        <v>88</v>
      </c>
      <c r="L19" s="176"/>
      <c r="M19" s="178"/>
      <c r="N19" s="79">
        <v>2007</v>
      </c>
      <c r="O19" s="79">
        <v>2006</v>
      </c>
      <c r="P19" s="79">
        <v>2002</v>
      </c>
      <c r="Q19" s="79">
        <v>2000</v>
      </c>
      <c r="R19" s="81">
        <v>2007</v>
      </c>
      <c r="S19" s="81">
        <v>2006</v>
      </c>
      <c r="T19" s="81">
        <v>2002</v>
      </c>
      <c r="U19" s="82">
        <v>2000</v>
      </c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</row>
    <row r="20" spans="1:70" ht="18" customHeight="1" thickBot="1" x14ac:dyDescent="0.25">
      <c r="A20" s="107"/>
      <c r="B20" s="87" t="s">
        <v>89</v>
      </c>
      <c r="C20" s="179" t="s">
        <v>90</v>
      </c>
      <c r="D20" s="87" t="s">
        <v>91</v>
      </c>
      <c r="E20" s="179" t="s">
        <v>92</v>
      </c>
      <c r="F20" s="87" t="s">
        <v>93</v>
      </c>
      <c r="G20" s="88" t="s">
        <v>94</v>
      </c>
      <c r="H20" s="88" t="s">
        <v>92</v>
      </c>
      <c r="I20" s="176"/>
      <c r="J20" s="88"/>
      <c r="K20" s="88"/>
      <c r="L20" s="88"/>
      <c r="M20" s="176"/>
      <c r="N20" s="180"/>
      <c r="O20" s="74" t="s">
        <v>58</v>
      </c>
      <c r="P20" s="75"/>
      <c r="Q20" s="181"/>
      <c r="R20" s="182"/>
      <c r="S20" s="183"/>
      <c r="T20" s="80" t="s">
        <v>95</v>
      </c>
      <c r="U20" s="184"/>
      <c r="V20" s="83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</row>
    <row r="21" spans="1:70" ht="18" customHeight="1" x14ac:dyDescent="0.25">
      <c r="A21" s="120" t="s">
        <v>5</v>
      </c>
      <c r="B21" s="90">
        <v>8</v>
      </c>
      <c r="C21" s="185">
        <v>31</v>
      </c>
      <c r="D21" s="90">
        <v>1.489247311827957</v>
      </c>
      <c r="E21" s="185">
        <v>0.7</v>
      </c>
      <c r="F21" s="89">
        <v>1.340725806451613</v>
      </c>
      <c r="G21" s="90">
        <v>31</v>
      </c>
      <c r="H21" s="90">
        <v>0.7</v>
      </c>
      <c r="I21" s="176"/>
      <c r="J21" s="92">
        <v>34</v>
      </c>
      <c r="K21" s="92"/>
      <c r="L21" s="92">
        <v>0.3</v>
      </c>
      <c r="M21" s="176"/>
      <c r="N21" s="186" t="s">
        <v>5</v>
      </c>
      <c r="O21" s="59">
        <v>5.9451612903225817</v>
      </c>
      <c r="P21" s="59">
        <v>-0.98508064516129012</v>
      </c>
      <c r="Q21" s="60">
        <v>1.489247311827957</v>
      </c>
      <c r="R21" s="60">
        <v>3.2</v>
      </c>
      <c r="S21" s="62">
        <v>23.8</v>
      </c>
      <c r="T21" s="63">
        <v>11.9</v>
      </c>
      <c r="U21" s="64">
        <v>8</v>
      </c>
      <c r="V21" s="84">
        <v>23</v>
      </c>
      <c r="W21" s="187">
        <v>30</v>
      </c>
      <c r="X21" s="188">
        <v>27.5</v>
      </c>
      <c r="Y21" s="187">
        <v>27.5</v>
      </c>
      <c r="Z21" s="28">
        <v>2.5</v>
      </c>
      <c r="AA21" s="101"/>
      <c r="AB21" s="101"/>
      <c r="AC21" s="101"/>
      <c r="AD21" s="101"/>
      <c r="AE21" s="101"/>
      <c r="AF21" s="101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</row>
    <row r="22" spans="1:70" ht="18" customHeight="1" x14ac:dyDescent="0.25">
      <c r="A22" s="138" t="s">
        <v>44</v>
      </c>
      <c r="B22" s="92">
        <v>90.1</v>
      </c>
      <c r="C22" s="189">
        <v>26</v>
      </c>
      <c r="D22" s="92">
        <v>7.3794642857142847</v>
      </c>
      <c r="E22" s="189">
        <v>2</v>
      </c>
      <c r="F22" s="91">
        <v>0.34092261904761906</v>
      </c>
      <c r="G22" s="92">
        <v>26</v>
      </c>
      <c r="H22" s="92">
        <v>2</v>
      </c>
      <c r="I22" s="176"/>
      <c r="J22" s="92">
        <v>29</v>
      </c>
      <c r="K22" s="92"/>
      <c r="L22" s="92">
        <v>1.6</v>
      </c>
      <c r="M22" s="176"/>
      <c r="N22" s="190" t="s">
        <v>44</v>
      </c>
      <c r="O22" s="76">
        <v>5.6866071428571425</v>
      </c>
      <c r="P22" s="76">
        <v>1.2907738095238095</v>
      </c>
      <c r="Q22" s="76">
        <v>7.3794642857142847</v>
      </c>
      <c r="R22" s="76">
        <v>6</v>
      </c>
      <c r="S22" s="56">
        <v>54.6</v>
      </c>
      <c r="T22" s="58">
        <v>21.8</v>
      </c>
      <c r="U22" s="68">
        <v>90.1</v>
      </c>
      <c r="V22" s="85">
        <v>39</v>
      </c>
      <c r="W22" s="187">
        <v>33</v>
      </c>
      <c r="X22" s="85">
        <v>36.4</v>
      </c>
      <c r="Y22" s="187">
        <v>63.9</v>
      </c>
      <c r="Z22" s="28">
        <v>-3.3999999999999986</v>
      </c>
      <c r="AA22" s="101"/>
      <c r="AB22" s="101"/>
      <c r="AC22" s="101"/>
      <c r="AD22" s="101"/>
      <c r="AE22" s="101"/>
      <c r="AF22" s="101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</row>
    <row r="23" spans="1:70" ht="18" customHeight="1" x14ac:dyDescent="0.25">
      <c r="A23" s="138" t="s">
        <v>45</v>
      </c>
      <c r="B23" s="92">
        <v>51.5</v>
      </c>
      <c r="C23" s="189">
        <v>32</v>
      </c>
      <c r="D23" s="92">
        <v>7.0026881720430101</v>
      </c>
      <c r="E23" s="189">
        <v>5.2</v>
      </c>
      <c r="F23" s="91">
        <v>6.4487903225806438</v>
      </c>
      <c r="G23" s="92">
        <v>32</v>
      </c>
      <c r="H23" s="92">
        <v>5.2</v>
      </c>
      <c r="I23" s="176"/>
      <c r="J23" s="92">
        <v>36</v>
      </c>
      <c r="K23" s="92"/>
      <c r="L23" s="92">
        <v>4.7</v>
      </c>
      <c r="M23" s="176"/>
      <c r="N23" s="191" t="s">
        <v>45</v>
      </c>
      <c r="O23" s="59">
        <v>7.6481182795698945</v>
      </c>
      <c r="P23" s="59">
        <v>3.795698924731183</v>
      </c>
      <c r="Q23" s="59">
        <v>7.0026881720430101</v>
      </c>
      <c r="R23" s="59">
        <v>8.1999999999999993</v>
      </c>
      <c r="S23" s="65">
        <v>46.2</v>
      </c>
      <c r="T23" s="61">
        <v>15.5</v>
      </c>
      <c r="U23" s="66">
        <v>51.5</v>
      </c>
      <c r="V23" s="86">
        <v>57</v>
      </c>
      <c r="W23" s="187">
        <v>51.85</v>
      </c>
      <c r="X23" s="85">
        <v>49.1</v>
      </c>
      <c r="Y23" s="187">
        <v>113</v>
      </c>
      <c r="Z23" s="28">
        <v>2.75</v>
      </c>
      <c r="AA23" s="101"/>
      <c r="AB23" s="101"/>
      <c r="AC23" s="101"/>
      <c r="AD23" s="101"/>
      <c r="AE23" s="101"/>
      <c r="AF23" s="101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</row>
    <row r="24" spans="1:70" ht="18" customHeight="1" x14ac:dyDescent="0.25">
      <c r="A24" s="138" t="s">
        <v>46</v>
      </c>
      <c r="B24" s="92">
        <v>32.5</v>
      </c>
      <c r="C24" s="189">
        <v>35</v>
      </c>
      <c r="D24" s="92">
        <v>10.753472222222225</v>
      </c>
      <c r="E24" s="189">
        <v>9.3000000000000007</v>
      </c>
      <c r="F24" s="91">
        <v>11.526527777777778</v>
      </c>
      <c r="G24" s="92">
        <v>35</v>
      </c>
      <c r="H24" s="92">
        <v>9.3000000000000007</v>
      </c>
      <c r="I24" s="176"/>
      <c r="J24" s="92">
        <v>39</v>
      </c>
      <c r="K24" s="92"/>
      <c r="L24" s="92">
        <v>8.5</v>
      </c>
      <c r="M24" s="176"/>
      <c r="N24" s="190" t="s">
        <v>46</v>
      </c>
      <c r="O24" s="76">
        <v>14.920833333333331</v>
      </c>
      <c r="P24" s="76">
        <v>10.382777777777779</v>
      </c>
      <c r="Q24" s="76">
        <v>10.753472222222225</v>
      </c>
      <c r="R24" s="76">
        <v>12.3</v>
      </c>
      <c r="S24" s="56">
        <v>1.4</v>
      </c>
      <c r="T24" s="58">
        <v>31.7</v>
      </c>
      <c r="U24" s="68">
        <v>32.5</v>
      </c>
      <c r="V24" s="85">
        <v>24</v>
      </c>
      <c r="W24" s="187">
        <v>34.200000000000003</v>
      </c>
      <c r="X24" s="85">
        <v>55.1</v>
      </c>
      <c r="Y24" s="187">
        <v>168.1</v>
      </c>
      <c r="Z24" s="28">
        <v>-20.9</v>
      </c>
      <c r="AA24" s="101"/>
      <c r="AB24" s="101"/>
      <c r="AC24" s="101"/>
      <c r="AD24" s="101"/>
      <c r="AE24" s="101"/>
      <c r="AF24" s="101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</row>
    <row r="25" spans="1:70" ht="18" customHeight="1" x14ac:dyDescent="0.25">
      <c r="A25" s="138" t="s">
        <v>47</v>
      </c>
      <c r="B25" s="92">
        <v>89</v>
      </c>
      <c r="C25" s="189">
        <v>47</v>
      </c>
      <c r="D25" s="92">
        <v>16.220430107526884</v>
      </c>
      <c r="E25" s="189">
        <v>14.2</v>
      </c>
      <c r="F25" s="91">
        <v>15.305107526881722</v>
      </c>
      <c r="G25" s="92">
        <v>47</v>
      </c>
      <c r="H25" s="92">
        <v>14.2</v>
      </c>
      <c r="I25" s="176"/>
      <c r="J25" s="92">
        <v>44</v>
      </c>
      <c r="K25" s="92"/>
      <c r="L25" s="92">
        <v>13.2</v>
      </c>
      <c r="M25" s="176"/>
      <c r="N25" s="191" t="s">
        <v>47</v>
      </c>
      <c r="O25" s="59">
        <v>16.330779569892474</v>
      </c>
      <c r="P25" s="59">
        <v>14.860372837774662</v>
      </c>
      <c r="Q25" s="59">
        <v>16.220430107526884</v>
      </c>
      <c r="R25" s="59">
        <v>17.2</v>
      </c>
      <c r="S25" s="65">
        <v>45.4</v>
      </c>
      <c r="T25" s="61">
        <v>57</v>
      </c>
      <c r="U25" s="66">
        <v>89</v>
      </c>
      <c r="V25" s="86">
        <v>71</v>
      </c>
      <c r="W25" s="187">
        <v>33</v>
      </c>
      <c r="X25" s="85">
        <v>22.8</v>
      </c>
      <c r="Y25" s="187">
        <v>190.9</v>
      </c>
      <c r="Z25" s="28">
        <v>10.199999999999999</v>
      </c>
      <c r="AA25" s="101"/>
      <c r="AB25" s="101"/>
      <c r="AC25" s="101"/>
      <c r="AD25" s="101"/>
      <c r="AE25" s="101"/>
      <c r="AF25" s="101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</row>
    <row r="26" spans="1:70" ht="18" customHeight="1" x14ac:dyDescent="0.25">
      <c r="A26" s="138" t="s">
        <v>48</v>
      </c>
      <c r="B26" s="92">
        <v>20.3</v>
      </c>
      <c r="C26" s="189">
        <v>66</v>
      </c>
      <c r="D26" s="92">
        <v>20.840277777777775</v>
      </c>
      <c r="E26" s="189">
        <v>17.399999999999999</v>
      </c>
      <c r="F26" s="91">
        <v>19.699166666666667</v>
      </c>
      <c r="G26" s="92">
        <v>66</v>
      </c>
      <c r="H26" s="92">
        <v>17.399999999999999</v>
      </c>
      <c r="I26" s="176"/>
      <c r="J26" s="92">
        <v>57</v>
      </c>
      <c r="K26" s="92"/>
      <c r="L26" s="92">
        <v>16.2</v>
      </c>
      <c r="M26" s="176"/>
      <c r="N26" s="190" t="s">
        <v>48</v>
      </c>
      <c r="O26" s="76">
        <v>19.096944444444446</v>
      </c>
      <c r="P26" s="76">
        <v>19.145833333333329</v>
      </c>
      <c r="Q26" s="76">
        <v>20.840277777777775</v>
      </c>
      <c r="R26" s="76">
        <v>19.2</v>
      </c>
      <c r="S26" s="56">
        <v>99.2</v>
      </c>
      <c r="T26" s="58">
        <v>64.599999999999994</v>
      </c>
      <c r="U26" s="68">
        <v>20.3</v>
      </c>
      <c r="V26" s="85">
        <v>19</v>
      </c>
      <c r="W26" s="187">
        <v>76.75</v>
      </c>
      <c r="X26" s="85">
        <v>41.8</v>
      </c>
      <c r="Y26" s="187">
        <v>232.7</v>
      </c>
      <c r="Z26" s="28">
        <v>34.950000000000003</v>
      </c>
      <c r="AA26" s="101"/>
      <c r="AB26" s="101"/>
      <c r="AC26" s="101"/>
      <c r="AD26" s="101"/>
      <c r="AE26" s="101"/>
      <c r="AF26" s="101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</row>
    <row r="27" spans="1:70" ht="18" customHeight="1" x14ac:dyDescent="0.25">
      <c r="A27" s="138" t="s">
        <v>49</v>
      </c>
      <c r="B27" s="92">
        <v>72.900000000000006</v>
      </c>
      <c r="C27" s="189">
        <v>64</v>
      </c>
      <c r="D27" s="92">
        <v>18.497983870967747</v>
      </c>
      <c r="E27" s="189">
        <v>19</v>
      </c>
      <c r="F27" s="91">
        <v>20.399999999999999</v>
      </c>
      <c r="G27" s="92">
        <v>64</v>
      </c>
      <c r="H27" s="92">
        <v>19</v>
      </c>
      <c r="I27" s="176"/>
      <c r="J27" s="92">
        <v>60</v>
      </c>
      <c r="K27" s="92"/>
      <c r="L27" s="92">
        <v>17.7</v>
      </c>
      <c r="M27" s="176"/>
      <c r="N27" s="191" t="s">
        <v>49</v>
      </c>
      <c r="O27" s="59">
        <v>18.864919354838708</v>
      </c>
      <c r="P27" s="59">
        <v>24.165994623655912</v>
      </c>
      <c r="Q27" s="59">
        <v>18.497983870967747</v>
      </c>
      <c r="R27" s="59">
        <v>16.5</v>
      </c>
      <c r="S27" s="65">
        <v>55.3</v>
      </c>
      <c r="T27" s="61">
        <v>69.5</v>
      </c>
      <c r="U27" s="66">
        <v>72.900000000000006</v>
      </c>
      <c r="V27" s="86">
        <v>122</v>
      </c>
      <c r="W27" s="187">
        <v>0</v>
      </c>
      <c r="X27" s="85">
        <v>35.799999999999997</v>
      </c>
      <c r="Y27" s="187">
        <v>268.5</v>
      </c>
      <c r="Z27" s="28">
        <v>-35.799999999999997</v>
      </c>
      <c r="AA27" s="101"/>
      <c r="AB27" s="101"/>
      <c r="AC27" s="101"/>
      <c r="AD27" s="101"/>
      <c r="AE27" s="101"/>
      <c r="AF27" s="101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</row>
    <row r="28" spans="1:70" ht="18" customHeight="1" x14ac:dyDescent="0.25">
      <c r="A28" s="138" t="s">
        <v>50</v>
      </c>
      <c r="B28" s="92">
        <v>140.1</v>
      </c>
      <c r="C28" s="189">
        <v>61</v>
      </c>
      <c r="D28" s="92">
        <v>20.341666666666669</v>
      </c>
      <c r="E28" s="189">
        <v>18</v>
      </c>
      <c r="F28" s="91">
        <v>18.100000000000001</v>
      </c>
      <c r="G28" s="92">
        <v>61</v>
      </c>
      <c r="H28" s="92">
        <v>18</v>
      </c>
      <c r="I28" s="176"/>
      <c r="J28" s="92">
        <v>57</v>
      </c>
      <c r="K28" s="92"/>
      <c r="L28" s="92">
        <v>16.8</v>
      </c>
      <c r="M28" s="176"/>
      <c r="N28" s="190" t="s">
        <v>50</v>
      </c>
      <c r="O28" s="76">
        <v>18.553225806451607</v>
      </c>
      <c r="P28" s="76">
        <v>16.473252688172042</v>
      </c>
      <c r="Q28" s="76">
        <v>20.341666666666669</v>
      </c>
      <c r="R28" s="76">
        <v>20.3</v>
      </c>
      <c r="S28" s="56">
        <v>71.8</v>
      </c>
      <c r="T28" s="67">
        <v>116.7</v>
      </c>
      <c r="U28" s="68">
        <v>140.1</v>
      </c>
      <c r="V28" s="85">
        <v>51</v>
      </c>
      <c r="W28" s="187">
        <v>0</v>
      </c>
      <c r="X28" s="85">
        <v>45.1</v>
      </c>
      <c r="Y28" s="187">
        <v>313.60000000000002</v>
      </c>
      <c r="Z28" s="28">
        <v>-45.1</v>
      </c>
      <c r="AA28" s="101"/>
      <c r="AB28" s="101"/>
      <c r="AC28" s="101"/>
      <c r="AD28" s="101"/>
      <c r="AE28" s="101"/>
      <c r="AF28" s="101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</row>
    <row r="29" spans="1:70" ht="18" customHeight="1" x14ac:dyDescent="0.25">
      <c r="A29" s="138" t="s">
        <v>51</v>
      </c>
      <c r="B29" s="92">
        <v>31.6</v>
      </c>
      <c r="C29" s="189">
        <v>47</v>
      </c>
      <c r="D29" s="92">
        <v>15.252083333333333</v>
      </c>
      <c r="E29" s="189">
        <v>14.5</v>
      </c>
      <c r="F29" s="91">
        <v>16.99430555555556</v>
      </c>
      <c r="G29" s="92">
        <v>47</v>
      </c>
      <c r="H29" s="92">
        <v>14.5</v>
      </c>
      <c r="I29" s="176"/>
      <c r="J29" s="92">
        <v>49</v>
      </c>
      <c r="K29" s="92"/>
      <c r="L29" s="92">
        <v>13.5</v>
      </c>
      <c r="M29" s="176"/>
      <c r="N29" s="191" t="s">
        <v>51</v>
      </c>
      <c r="O29" s="59">
        <v>14.115</v>
      </c>
      <c r="P29" s="59">
        <v>18.382638888888888</v>
      </c>
      <c r="Q29" s="59">
        <v>15.252083333333333</v>
      </c>
      <c r="R29" s="59">
        <v>15.8</v>
      </c>
      <c r="S29" s="65">
        <v>44.7</v>
      </c>
      <c r="T29" s="61">
        <v>42.7</v>
      </c>
      <c r="U29" s="66">
        <v>31.6</v>
      </c>
      <c r="V29" s="86">
        <v>52</v>
      </c>
      <c r="W29" s="187">
        <v>0</v>
      </c>
      <c r="X29" s="85">
        <v>40.4</v>
      </c>
      <c r="Y29" s="187">
        <v>354</v>
      </c>
      <c r="Z29" s="28">
        <v>-40.4</v>
      </c>
      <c r="AA29" s="101"/>
      <c r="AB29" s="101"/>
      <c r="AC29" s="101"/>
      <c r="AD29" s="101"/>
      <c r="AE29" s="101"/>
      <c r="AF29" s="101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</row>
    <row r="30" spans="1:70" ht="18" customHeight="1" x14ac:dyDescent="0.25">
      <c r="A30" s="138" t="s">
        <v>52</v>
      </c>
      <c r="B30" s="92">
        <v>82.1</v>
      </c>
      <c r="C30" s="189">
        <v>51</v>
      </c>
      <c r="D30" s="92">
        <v>9.4428763440860237</v>
      </c>
      <c r="E30" s="189">
        <v>9.3000000000000007</v>
      </c>
      <c r="F30" s="91">
        <v>11.15255376344086</v>
      </c>
      <c r="G30" s="92">
        <v>51</v>
      </c>
      <c r="H30" s="92">
        <v>9.3000000000000007</v>
      </c>
      <c r="I30" s="176"/>
      <c r="J30" s="92">
        <v>49</v>
      </c>
      <c r="K30" s="92"/>
      <c r="L30" s="92">
        <v>8.6999999999999993</v>
      </c>
      <c r="M30" s="176"/>
      <c r="N30" s="190" t="s">
        <v>52</v>
      </c>
      <c r="O30" s="76">
        <v>10.323392940626457</v>
      </c>
      <c r="P30" s="76">
        <v>13.431048387096773</v>
      </c>
      <c r="Q30" s="76">
        <v>9.4428763440860237</v>
      </c>
      <c r="R30" s="76">
        <v>11.6</v>
      </c>
      <c r="S30" s="56">
        <v>7.4</v>
      </c>
      <c r="T30" s="58">
        <v>63.2</v>
      </c>
      <c r="U30" s="68">
        <v>82.1</v>
      </c>
      <c r="V30" s="85">
        <v>75</v>
      </c>
      <c r="W30" s="187">
        <v>0</v>
      </c>
      <c r="X30" s="85">
        <v>31.9</v>
      </c>
      <c r="Y30" s="187">
        <v>385.9</v>
      </c>
      <c r="Z30" s="28">
        <v>-31.9</v>
      </c>
      <c r="AA30" s="101"/>
      <c r="AB30" s="101"/>
      <c r="AC30" s="101"/>
      <c r="AD30" s="101"/>
      <c r="AE30" s="101"/>
      <c r="AF30" s="101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</row>
    <row r="31" spans="1:70" ht="18" customHeight="1" x14ac:dyDescent="0.25">
      <c r="A31" s="138" t="s">
        <v>53</v>
      </c>
      <c r="B31" s="92">
        <v>66.7</v>
      </c>
      <c r="C31" s="189">
        <v>38</v>
      </c>
      <c r="D31" s="92">
        <v>6.7326388888888893</v>
      </c>
      <c r="E31" s="189">
        <v>4.7</v>
      </c>
      <c r="F31" s="91">
        <v>4.8683333333333332</v>
      </c>
      <c r="G31" s="92">
        <v>38</v>
      </c>
      <c r="H31" s="92">
        <v>4.7</v>
      </c>
      <c r="I31" s="176"/>
      <c r="J31" s="92">
        <v>40</v>
      </c>
      <c r="K31" s="92"/>
      <c r="L31" s="92">
        <v>4.2</v>
      </c>
      <c r="M31" s="176"/>
      <c r="N31" s="191" t="s">
        <v>53</v>
      </c>
      <c r="O31" s="59">
        <v>4.6375000000000002</v>
      </c>
      <c r="P31" s="59">
        <v>7.9177777777777765</v>
      </c>
      <c r="Q31" s="59">
        <v>6.7326388888888893</v>
      </c>
      <c r="R31" s="59">
        <v>7</v>
      </c>
      <c r="S31" s="65">
        <v>28.7</v>
      </c>
      <c r="T31" s="61">
        <v>19.3</v>
      </c>
      <c r="U31" s="66">
        <v>66.7</v>
      </c>
      <c r="V31" s="86">
        <v>60</v>
      </c>
      <c r="W31" s="187">
        <v>0</v>
      </c>
      <c r="X31" s="85">
        <v>11.5</v>
      </c>
      <c r="Y31" s="187">
        <v>397.4</v>
      </c>
      <c r="Z31" s="28">
        <v>-11.5</v>
      </c>
      <c r="AA31" s="101"/>
      <c r="AB31" s="101"/>
      <c r="AC31" s="101"/>
      <c r="AD31" s="101"/>
      <c r="AE31" s="101"/>
      <c r="AF31" s="101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</row>
    <row r="32" spans="1:70" ht="18" customHeight="1" thickBot="1" x14ac:dyDescent="0.3">
      <c r="A32" s="151" t="s">
        <v>54</v>
      </c>
      <c r="B32" s="94">
        <v>67.8</v>
      </c>
      <c r="C32" s="192">
        <v>38</v>
      </c>
      <c r="D32" s="94">
        <v>2.2204301075268815</v>
      </c>
      <c r="E32" s="192">
        <v>1.6</v>
      </c>
      <c r="F32" s="93">
        <v>1.8565860215053764</v>
      </c>
      <c r="G32" s="94">
        <v>38</v>
      </c>
      <c r="H32" s="94">
        <v>1.6</v>
      </c>
      <c r="I32" s="176"/>
      <c r="J32" s="94">
        <v>43</v>
      </c>
      <c r="K32" s="94"/>
      <c r="L32" s="94">
        <v>1.5</v>
      </c>
      <c r="M32" s="176"/>
      <c r="N32" s="193" t="s">
        <v>54</v>
      </c>
      <c r="O32" s="76">
        <v>1.9012096774193548</v>
      </c>
      <c r="P32" s="76">
        <v>4.5963709677419349</v>
      </c>
      <c r="Q32" s="77">
        <v>2.2204301075268815</v>
      </c>
      <c r="R32" s="77">
        <v>4.4000000000000004</v>
      </c>
      <c r="S32" s="56">
        <v>36</v>
      </c>
      <c r="T32" s="58">
        <v>17.7</v>
      </c>
      <c r="U32" s="69">
        <v>67.8</v>
      </c>
      <c r="V32" s="85">
        <v>43</v>
      </c>
      <c r="W32" s="187">
        <v>0</v>
      </c>
      <c r="X32" s="194">
        <v>38.799999999999997</v>
      </c>
      <c r="Y32" s="187">
        <v>436.2</v>
      </c>
      <c r="Z32" s="28">
        <v>-38.799999999999997</v>
      </c>
      <c r="AA32" s="101"/>
      <c r="AB32" s="101"/>
      <c r="AC32" s="101"/>
      <c r="AD32" s="101"/>
      <c r="AE32" s="101"/>
      <c r="AF32" s="101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</row>
    <row r="33" spans="1:43" ht="18" customHeight="1" x14ac:dyDescent="0.25">
      <c r="A33" s="138"/>
      <c r="B33" s="41"/>
      <c r="C33" s="95"/>
      <c r="D33" s="41"/>
      <c r="E33" s="95"/>
      <c r="F33" s="95"/>
      <c r="G33" s="90"/>
      <c r="H33" s="90"/>
      <c r="I33" s="176"/>
      <c r="J33" s="90"/>
      <c r="K33" s="90"/>
      <c r="L33" s="90"/>
      <c r="M33" s="176"/>
      <c r="N33" s="195"/>
      <c r="O33" s="73"/>
      <c r="P33" s="73"/>
      <c r="Q33" s="72"/>
      <c r="R33" s="72"/>
      <c r="S33" s="57"/>
      <c r="T33" s="57"/>
      <c r="U33" s="72"/>
      <c r="V33" s="57"/>
      <c r="W33" s="187"/>
      <c r="X33" s="187"/>
      <c r="Y33" s="187"/>
      <c r="Z33" s="101"/>
      <c r="AA33" s="101"/>
      <c r="AB33" s="101"/>
      <c r="AC33" s="101"/>
      <c r="AD33" s="101"/>
      <c r="AE33" s="101"/>
      <c r="AF33" s="101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</row>
    <row r="34" spans="1:43" ht="18" customHeight="1" thickBot="1" x14ac:dyDescent="0.3">
      <c r="A34" s="154"/>
      <c r="B34" s="42">
        <v>752.60000000000014</v>
      </c>
      <c r="C34" s="43">
        <v>536</v>
      </c>
      <c r="D34" s="42">
        <v>11.347771590715139</v>
      </c>
      <c r="E34" s="43">
        <v>9.6583333333333332</v>
      </c>
      <c r="F34" s="43"/>
      <c r="G34" s="42">
        <v>536</v>
      </c>
      <c r="H34" s="42">
        <v>9.6583333333333332</v>
      </c>
      <c r="I34" s="176"/>
      <c r="J34" s="42">
        <v>537</v>
      </c>
      <c r="K34" s="94"/>
      <c r="L34" s="42">
        <v>8.9083333333333332</v>
      </c>
      <c r="M34" s="176"/>
      <c r="N34" s="193"/>
      <c r="O34" s="77">
        <v>11.501974319979665</v>
      </c>
      <c r="P34" s="77">
        <v>11.121454947609401</v>
      </c>
      <c r="Q34" s="78">
        <v>11.347771590715139</v>
      </c>
      <c r="R34" s="78">
        <v>11.808333333333332</v>
      </c>
      <c r="S34" s="70">
        <v>514.5</v>
      </c>
      <c r="T34" s="70">
        <v>531.6</v>
      </c>
      <c r="U34" s="71">
        <v>752.6</v>
      </c>
      <c r="V34" s="70">
        <v>636</v>
      </c>
      <c r="W34" s="187"/>
      <c r="X34" s="187">
        <v>436.2</v>
      </c>
      <c r="Y34" s="187">
        <v>2951.7</v>
      </c>
      <c r="Z34" s="101"/>
      <c r="AA34" s="101"/>
      <c r="AB34" s="101"/>
      <c r="AC34" s="101"/>
      <c r="AD34" s="101"/>
      <c r="AE34" s="101"/>
      <c r="AF34" s="101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</row>
    <row r="35" spans="1:43" ht="18" customHeight="1" x14ac:dyDescent="0.2">
      <c r="A35" s="196" t="e">
        <v>#DIV/0!</v>
      </c>
      <c r="B35" s="196" t="s">
        <v>96</v>
      </c>
      <c r="C35" s="196"/>
      <c r="D35" s="196"/>
      <c r="E35" s="196"/>
      <c r="F35" s="196" t="s">
        <v>96</v>
      </c>
      <c r="G35" s="196"/>
      <c r="H35" s="196"/>
      <c r="I35" s="196"/>
      <c r="J35" s="196"/>
      <c r="K35" s="196"/>
      <c r="L35" s="196"/>
      <c r="M35" s="196"/>
      <c r="N35" s="20"/>
      <c r="O35" s="20"/>
      <c r="P35" s="20"/>
      <c r="Q35" s="20"/>
      <c r="R35" s="20"/>
      <c r="S35" s="100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</row>
    <row r="36" spans="1:43" ht="18" customHeight="1" x14ac:dyDescent="0.2">
      <c r="A36" s="196"/>
      <c r="B36" s="196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20"/>
      <c r="O36" s="20"/>
      <c r="P36" s="20"/>
      <c r="Q36" s="20"/>
      <c r="R36" s="20"/>
      <c r="S36" s="100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</row>
    <row r="37" spans="1:43" ht="18" customHeight="1" x14ac:dyDescent="0.2">
      <c r="A37" s="196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20"/>
      <c r="O37" s="20"/>
      <c r="P37" s="20"/>
      <c r="Q37" s="20"/>
      <c r="R37" s="20"/>
      <c r="S37" s="100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</row>
    <row r="38" spans="1:43" ht="18" customHeight="1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</row>
    <row r="39" spans="1:43" ht="18" customHeight="1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</row>
    <row r="40" spans="1:43" ht="18" customHeight="1" x14ac:dyDescent="0.2">
      <c r="A40" s="18"/>
      <c r="B40" s="3" t="s">
        <v>97</v>
      </c>
      <c r="C40" s="3" t="s">
        <v>98</v>
      </c>
      <c r="D40" s="3"/>
      <c r="E40" s="3"/>
      <c r="F40" s="3">
        <v>2003</v>
      </c>
      <c r="G40" s="3" t="s">
        <v>99</v>
      </c>
      <c r="H40" s="3" t="s">
        <v>100</v>
      </c>
      <c r="I40" s="3"/>
      <c r="J40" s="3"/>
      <c r="K40" s="3"/>
      <c r="L40" s="3"/>
      <c r="M40" s="18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</row>
    <row r="41" spans="1:43" ht="18" customHeight="1" x14ac:dyDescent="0.2">
      <c r="A41" s="18"/>
      <c r="B41" s="3" t="s">
        <v>101</v>
      </c>
      <c r="C41" s="19">
        <f>SUM(C21:C24)</f>
        <v>124</v>
      </c>
      <c r="D41" s="19"/>
      <c r="E41" s="19"/>
      <c r="F41" s="19">
        <f>SUM(B21:B24)</f>
        <v>182.1</v>
      </c>
      <c r="G41" s="19">
        <f>F41/C41*100</f>
        <v>146.85483870967741</v>
      </c>
      <c r="H41" s="19">
        <f>100-G41</f>
        <v>-46.854838709677409</v>
      </c>
      <c r="I41" s="3"/>
      <c r="J41" s="3"/>
      <c r="K41" s="3"/>
      <c r="L41" s="3"/>
      <c r="M41" s="18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</row>
    <row r="42" spans="1:43" ht="18" customHeight="1" x14ac:dyDescent="0.2">
      <c r="A42" s="18"/>
      <c r="B42" s="3" t="s">
        <v>102</v>
      </c>
      <c r="C42" s="19">
        <f>SUM(C25:C28)</f>
        <v>238</v>
      </c>
      <c r="D42" s="19"/>
      <c r="E42" s="19"/>
      <c r="F42" s="19">
        <f>SUM(B25:B28)</f>
        <v>322.29999999999995</v>
      </c>
      <c r="G42" s="19">
        <f>F42/C42*100</f>
        <v>135.42016806722688</v>
      </c>
      <c r="H42" s="19">
        <f>100-G42</f>
        <v>-35.420168067226882</v>
      </c>
      <c r="I42" s="3"/>
      <c r="J42" s="3"/>
      <c r="K42" s="3"/>
      <c r="L42" s="3"/>
      <c r="M42" s="18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</row>
    <row r="43" spans="1:43" ht="18" customHeight="1" x14ac:dyDescent="0.2">
      <c r="A43" s="18"/>
      <c r="B43" s="3" t="s">
        <v>103</v>
      </c>
      <c r="C43" s="19">
        <f>SUM(C29:C32)</f>
        <v>174</v>
      </c>
      <c r="D43" s="19"/>
      <c r="E43" s="19"/>
      <c r="F43" s="19">
        <f>SUM(B29:B32)</f>
        <v>248.2</v>
      </c>
      <c r="G43" s="19">
        <f>F43/C43*100</f>
        <v>142.64367816091954</v>
      </c>
      <c r="H43" s="19">
        <f>100-G43</f>
        <v>-42.643678160919535</v>
      </c>
      <c r="I43" s="3"/>
      <c r="J43" s="3"/>
      <c r="K43" s="3"/>
      <c r="L43" s="3"/>
      <c r="M43" s="18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</row>
    <row r="44" spans="1:43" ht="18" customHeight="1" x14ac:dyDescent="0.2">
      <c r="A44" s="18"/>
      <c r="B44" s="3"/>
      <c r="C44" s="19"/>
      <c r="D44" s="19"/>
      <c r="E44" s="19"/>
      <c r="F44" s="19"/>
      <c r="G44" s="19"/>
      <c r="H44" s="19"/>
      <c r="I44" s="3"/>
      <c r="J44" s="3"/>
      <c r="K44" s="3"/>
      <c r="L44" s="3"/>
      <c r="M44" s="18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</row>
    <row r="45" spans="1:43" ht="18" customHeight="1" x14ac:dyDescent="0.2">
      <c r="A45" s="18"/>
      <c r="B45" s="3"/>
      <c r="C45" s="19">
        <f>SUM(C41:C43)</f>
        <v>536</v>
      </c>
      <c r="D45" s="19"/>
      <c r="E45" s="19"/>
      <c r="F45" s="19">
        <f>SUM(F41:F43)</f>
        <v>752.59999999999991</v>
      </c>
      <c r="G45" s="19">
        <f>F45/C45*100</f>
        <v>140.41044776119404</v>
      </c>
      <c r="H45" s="19">
        <f>100-G45</f>
        <v>-40.410447761194035</v>
      </c>
      <c r="I45" s="3"/>
      <c r="J45" s="3"/>
      <c r="K45" s="3"/>
      <c r="L45" s="3"/>
      <c r="M45" s="18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</row>
    <row r="46" spans="1:43" ht="18" customHeight="1" x14ac:dyDescent="0.2">
      <c r="A46" s="18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18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</row>
    <row r="47" spans="1:43" ht="18" customHeight="1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</row>
    <row r="48" spans="1:43" ht="18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spans="1:42" ht="18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spans="1:42" ht="18" customHeight="1" x14ac:dyDescent="0.2">
      <c r="H50" s="18"/>
      <c r="I50" s="18"/>
      <c r="J50" s="18"/>
      <c r="K50" s="18"/>
      <c r="L50" s="18"/>
      <c r="M50" s="18"/>
      <c r="Z50" s="16"/>
      <c r="AA50" s="17"/>
      <c r="AB50" s="17"/>
      <c r="AC50" s="17"/>
      <c r="AD50" s="17"/>
      <c r="AE50" s="17"/>
      <c r="AF50" s="17"/>
      <c r="AK50" s="2"/>
      <c r="AL50" s="2"/>
      <c r="AM50" s="2"/>
      <c r="AN50" s="2"/>
      <c r="AO50" s="2"/>
      <c r="AP50" s="2"/>
    </row>
    <row r="51" spans="1:42" ht="18" customHeight="1" x14ac:dyDescent="0.2">
      <c r="H51" s="18"/>
      <c r="I51" s="18"/>
      <c r="J51" s="18"/>
      <c r="K51" s="18"/>
      <c r="L51" s="18"/>
      <c r="M51" s="18"/>
      <c r="Z51" s="16"/>
      <c r="AA51" s="17"/>
      <c r="AB51" s="17"/>
      <c r="AC51" s="17"/>
      <c r="AD51" s="17"/>
      <c r="AE51" s="17"/>
      <c r="AF51" s="17"/>
      <c r="AK51" s="2"/>
      <c r="AL51" s="2"/>
      <c r="AM51" s="2"/>
      <c r="AN51" s="2"/>
      <c r="AO51" s="2"/>
      <c r="AP51" s="2"/>
    </row>
    <row r="52" spans="1:42" ht="18" customHeight="1" x14ac:dyDescent="0.2">
      <c r="H52" s="18"/>
      <c r="I52" s="18"/>
      <c r="J52" s="18"/>
      <c r="K52" s="18"/>
      <c r="L52" s="18"/>
      <c r="M52" s="18"/>
      <c r="Z52" s="16"/>
      <c r="AA52" s="17"/>
      <c r="AB52" s="17"/>
      <c r="AC52" s="17"/>
      <c r="AD52" s="17"/>
      <c r="AE52" s="17"/>
      <c r="AF52" s="17"/>
      <c r="AK52" s="2"/>
      <c r="AL52" s="2"/>
      <c r="AM52" s="2"/>
      <c r="AN52" s="2"/>
      <c r="AO52" s="2"/>
      <c r="AP52" s="2"/>
    </row>
    <row r="53" spans="1:42" ht="18" customHeight="1" x14ac:dyDescent="0.2">
      <c r="H53" s="18"/>
      <c r="I53" s="18"/>
      <c r="J53" s="18"/>
      <c r="K53" s="18"/>
      <c r="L53" s="18"/>
      <c r="M53" s="18"/>
      <c r="Z53" s="16"/>
      <c r="AA53" s="17"/>
      <c r="AB53" s="17"/>
      <c r="AC53" s="17"/>
      <c r="AD53" s="17"/>
      <c r="AE53" s="17"/>
      <c r="AF53" s="17"/>
      <c r="AK53" s="2"/>
      <c r="AL53" s="2"/>
      <c r="AM53" s="2"/>
      <c r="AN53" s="2"/>
      <c r="AO53" s="2"/>
      <c r="AP53" s="2"/>
    </row>
    <row r="54" spans="1:42" ht="18" customHeight="1" x14ac:dyDescent="0.2">
      <c r="H54" s="18"/>
      <c r="I54" s="18"/>
      <c r="J54" s="18"/>
      <c r="K54" s="18"/>
      <c r="L54" s="18"/>
      <c r="M54" s="18"/>
      <c r="Z54" s="16"/>
      <c r="AA54" s="17"/>
      <c r="AB54" s="17"/>
      <c r="AC54" s="17"/>
      <c r="AD54" s="17"/>
      <c r="AE54" s="17"/>
      <c r="AF54" s="17"/>
      <c r="AK54" s="2"/>
      <c r="AL54" s="2"/>
      <c r="AM54" s="2"/>
      <c r="AN54" s="2"/>
      <c r="AO54" s="2"/>
      <c r="AP54" s="2"/>
    </row>
    <row r="55" spans="1:42" ht="18" customHeight="1" x14ac:dyDescent="0.2">
      <c r="H55" s="18"/>
      <c r="I55" s="18"/>
      <c r="J55" s="18"/>
      <c r="K55" s="18"/>
      <c r="L55" s="18"/>
      <c r="M55" s="18"/>
      <c r="Z55" s="16"/>
      <c r="AA55" s="17"/>
      <c r="AB55" s="17"/>
      <c r="AC55" s="17"/>
      <c r="AD55" s="17"/>
      <c r="AE55" s="17"/>
      <c r="AF55" s="17"/>
      <c r="AK55" s="2"/>
      <c r="AL55" s="2"/>
      <c r="AM55" s="2"/>
      <c r="AN55" s="2"/>
      <c r="AO55" s="2"/>
      <c r="AP55" s="2"/>
    </row>
    <row r="56" spans="1:42" ht="18" customHeight="1" x14ac:dyDescent="0.2">
      <c r="H56" s="18"/>
      <c r="I56" s="18"/>
      <c r="J56" s="18"/>
      <c r="K56" s="18"/>
      <c r="L56" s="18"/>
      <c r="M56" s="18"/>
      <c r="Z56" s="16"/>
      <c r="AA56" s="17"/>
      <c r="AB56" s="17"/>
      <c r="AC56" s="17"/>
      <c r="AD56" s="17"/>
      <c r="AE56" s="17"/>
      <c r="AF56" s="17"/>
      <c r="AK56" s="2"/>
      <c r="AL56" s="2"/>
      <c r="AM56" s="2"/>
      <c r="AN56" s="2"/>
      <c r="AO56" s="2"/>
      <c r="AP56" s="2"/>
    </row>
    <row r="57" spans="1:42" ht="18" customHeight="1" x14ac:dyDescent="0.2">
      <c r="H57" s="18"/>
      <c r="I57" s="18"/>
      <c r="J57" s="18"/>
      <c r="K57" s="18"/>
      <c r="L57" s="18"/>
      <c r="M57" s="18"/>
      <c r="Z57" s="16"/>
      <c r="AA57" s="17"/>
      <c r="AB57" s="17"/>
      <c r="AC57" s="17"/>
      <c r="AD57" s="17"/>
      <c r="AE57" s="17"/>
      <c r="AF57" s="17"/>
      <c r="AK57" s="2"/>
      <c r="AL57" s="2"/>
      <c r="AM57" s="2"/>
      <c r="AN57" s="2"/>
      <c r="AO57" s="2"/>
      <c r="AP57" s="2"/>
    </row>
    <row r="58" spans="1:42" ht="18" customHeight="1" x14ac:dyDescent="0.2">
      <c r="H58" s="18"/>
      <c r="I58" s="18"/>
      <c r="J58" s="18"/>
      <c r="K58" s="18"/>
      <c r="L58" s="18"/>
      <c r="M58" s="18"/>
      <c r="Z58" s="16"/>
      <c r="AA58" s="17"/>
      <c r="AB58" s="17"/>
      <c r="AC58" s="17"/>
      <c r="AD58" s="17"/>
      <c r="AE58" s="17"/>
      <c r="AF58" s="17"/>
      <c r="AK58" s="2"/>
      <c r="AL58" s="2"/>
      <c r="AM58" s="2"/>
      <c r="AN58" s="2"/>
      <c r="AO58" s="2"/>
      <c r="AP58" s="2"/>
    </row>
    <row r="59" spans="1:42" ht="18" customHeight="1" x14ac:dyDescent="0.2">
      <c r="H59" s="18"/>
      <c r="I59" s="18"/>
      <c r="J59" s="18"/>
      <c r="K59" s="18"/>
      <c r="L59" s="18"/>
      <c r="M59" s="18"/>
      <c r="Z59" s="16"/>
      <c r="AA59" s="17"/>
      <c r="AB59" s="17"/>
      <c r="AC59" s="17"/>
      <c r="AD59" s="17"/>
      <c r="AE59" s="17"/>
      <c r="AF59" s="17"/>
      <c r="AK59" s="2"/>
      <c r="AL59" s="2"/>
      <c r="AM59" s="2"/>
      <c r="AN59" s="2"/>
      <c r="AO59" s="2"/>
      <c r="AP59" s="2"/>
    </row>
    <row r="60" spans="1:42" ht="18" customHeight="1" x14ac:dyDescent="0.2">
      <c r="H60" s="18"/>
      <c r="I60" s="18"/>
      <c r="J60" s="18"/>
      <c r="K60" s="18"/>
      <c r="L60" s="18"/>
      <c r="M60" s="18"/>
      <c r="Z60" s="16"/>
      <c r="AA60" s="17"/>
      <c r="AB60" s="17"/>
      <c r="AC60" s="17"/>
      <c r="AD60" s="17"/>
      <c r="AE60" s="17"/>
      <c r="AF60" s="17"/>
      <c r="AK60" s="2"/>
      <c r="AL60" s="2"/>
      <c r="AM60" s="2"/>
      <c r="AN60" s="2"/>
      <c r="AO60" s="2"/>
      <c r="AP60" s="2"/>
    </row>
    <row r="61" spans="1:42" ht="18" customHeight="1" x14ac:dyDescent="0.2">
      <c r="H61" s="18"/>
      <c r="I61" s="18"/>
      <c r="J61" s="18"/>
      <c r="K61" s="18"/>
      <c r="L61" s="18"/>
      <c r="M61" s="18"/>
      <c r="Z61" s="16"/>
      <c r="AA61" s="17"/>
      <c r="AB61" s="17"/>
      <c r="AC61" s="17"/>
      <c r="AD61" s="17"/>
      <c r="AE61" s="17"/>
      <c r="AF61" s="17"/>
      <c r="AK61" s="2"/>
      <c r="AL61" s="2"/>
      <c r="AM61" s="2"/>
      <c r="AN61" s="2"/>
      <c r="AO61" s="2"/>
      <c r="AP61" s="2"/>
    </row>
    <row r="62" spans="1:42" ht="18" customHeight="1" x14ac:dyDescent="0.2">
      <c r="H62" s="18"/>
      <c r="I62" s="18"/>
      <c r="J62" s="18"/>
      <c r="K62" s="18"/>
      <c r="L62" s="18"/>
      <c r="M62" s="18"/>
      <c r="Z62" s="16"/>
      <c r="AA62" s="17"/>
      <c r="AB62" s="17"/>
      <c r="AC62" s="17"/>
      <c r="AD62" s="17"/>
      <c r="AE62" s="17"/>
      <c r="AF62" s="17"/>
      <c r="AK62" s="2"/>
      <c r="AL62" s="2"/>
      <c r="AM62" s="2"/>
      <c r="AN62" s="2"/>
      <c r="AO62" s="2"/>
      <c r="AP62" s="2"/>
    </row>
    <row r="63" spans="1:42" ht="18" customHeight="1" x14ac:dyDescent="0.2">
      <c r="H63" s="18"/>
      <c r="I63" s="18"/>
      <c r="J63" s="18"/>
      <c r="K63" s="18"/>
      <c r="L63" s="18"/>
      <c r="M63" s="18"/>
      <c r="Z63" s="16"/>
      <c r="AA63" s="17"/>
      <c r="AB63" s="17"/>
      <c r="AC63" s="17"/>
      <c r="AD63" s="17"/>
      <c r="AE63" s="17"/>
      <c r="AF63" s="17"/>
      <c r="AK63" s="2"/>
      <c r="AL63" s="2"/>
      <c r="AM63" s="2"/>
      <c r="AN63" s="2"/>
      <c r="AO63" s="2"/>
      <c r="AP63" s="2"/>
    </row>
    <row r="64" spans="1:42" ht="18" customHeight="1" x14ac:dyDescent="0.2">
      <c r="H64" s="18"/>
      <c r="I64" s="18"/>
      <c r="J64" s="18"/>
      <c r="K64" s="18"/>
      <c r="L64" s="18"/>
      <c r="M64" s="18"/>
      <c r="Z64" s="16"/>
      <c r="AA64" s="17"/>
      <c r="AB64" s="17"/>
      <c r="AC64" s="17"/>
      <c r="AD64" s="17"/>
      <c r="AE64" s="17"/>
      <c r="AF64" s="17"/>
      <c r="AK64" s="2"/>
      <c r="AL64" s="2"/>
      <c r="AM64" s="2"/>
      <c r="AN64" s="2"/>
      <c r="AO64" s="2"/>
      <c r="AP64" s="2"/>
    </row>
    <row r="65" spans="8:42" ht="18" customHeight="1" x14ac:dyDescent="0.2">
      <c r="H65" s="18"/>
      <c r="I65" s="18"/>
      <c r="J65" s="18"/>
      <c r="K65" s="18"/>
      <c r="L65" s="18"/>
      <c r="M65" s="18"/>
      <c r="Z65" s="16"/>
      <c r="AA65" s="17"/>
      <c r="AB65" s="17"/>
      <c r="AC65" s="17"/>
      <c r="AD65" s="17"/>
      <c r="AE65" s="17"/>
      <c r="AF65" s="17"/>
      <c r="AK65" s="2"/>
      <c r="AL65" s="2"/>
      <c r="AM65" s="2"/>
      <c r="AN65" s="2"/>
      <c r="AO65" s="2"/>
      <c r="AP65" s="2"/>
    </row>
    <row r="66" spans="8:42" ht="18" customHeight="1" x14ac:dyDescent="0.2">
      <c r="H66" s="18"/>
      <c r="I66" s="18"/>
      <c r="J66" s="18"/>
      <c r="K66" s="18"/>
      <c r="L66" s="18"/>
      <c r="M66" s="18"/>
      <c r="Z66" s="16"/>
      <c r="AA66" s="17"/>
      <c r="AB66" s="17"/>
      <c r="AC66" s="17"/>
      <c r="AD66" s="17"/>
      <c r="AE66" s="17"/>
      <c r="AF66" s="17"/>
      <c r="AK66" s="2"/>
      <c r="AL66" s="2"/>
      <c r="AM66" s="2"/>
      <c r="AN66" s="2"/>
      <c r="AO66" s="2"/>
      <c r="AP66" s="2"/>
    </row>
    <row r="67" spans="8:42" ht="18" customHeight="1" x14ac:dyDescent="0.2">
      <c r="H67" s="18"/>
      <c r="I67" s="18"/>
      <c r="J67" s="18"/>
      <c r="K67" s="18"/>
      <c r="L67" s="18"/>
      <c r="M67" s="18"/>
      <c r="Z67" s="16"/>
      <c r="AA67" s="17"/>
      <c r="AB67" s="17"/>
      <c r="AC67" s="17"/>
      <c r="AD67" s="17"/>
      <c r="AE67" s="17"/>
      <c r="AF67" s="17"/>
      <c r="AK67" s="2"/>
      <c r="AL67" s="2"/>
      <c r="AM67" s="2"/>
      <c r="AN67" s="2"/>
      <c r="AO67" s="2"/>
      <c r="AP67" s="2"/>
    </row>
    <row r="68" spans="8:42" ht="18" customHeight="1" x14ac:dyDescent="0.2">
      <c r="H68" s="18"/>
      <c r="I68" s="18"/>
      <c r="J68" s="18"/>
      <c r="K68" s="18"/>
      <c r="L68" s="18"/>
      <c r="M68" s="18"/>
      <c r="Z68" s="16"/>
      <c r="AA68" s="17"/>
      <c r="AB68" s="17"/>
      <c r="AC68" s="17"/>
      <c r="AD68" s="17"/>
      <c r="AE68" s="17"/>
      <c r="AF68" s="17"/>
      <c r="AK68" s="2"/>
      <c r="AL68" s="2"/>
      <c r="AM68" s="2"/>
      <c r="AN68" s="2"/>
      <c r="AO68" s="2"/>
      <c r="AP68" s="2"/>
    </row>
    <row r="69" spans="8:42" ht="18" customHeight="1" x14ac:dyDescent="0.2">
      <c r="H69" s="18"/>
      <c r="I69" s="18"/>
      <c r="J69" s="18"/>
      <c r="K69" s="18"/>
      <c r="L69" s="18"/>
      <c r="M69" s="18"/>
      <c r="Z69" s="16"/>
      <c r="AA69" s="17"/>
      <c r="AB69" s="17"/>
      <c r="AC69" s="17"/>
      <c r="AD69" s="17"/>
      <c r="AE69" s="17"/>
      <c r="AF69" s="17"/>
      <c r="AK69" s="2"/>
      <c r="AL69" s="2"/>
      <c r="AM69" s="2"/>
      <c r="AN69" s="2"/>
      <c r="AO69" s="2"/>
      <c r="AP69" s="2"/>
    </row>
    <row r="70" spans="8:42" ht="18" customHeight="1" x14ac:dyDescent="0.2">
      <c r="H70" s="18"/>
      <c r="I70" s="18"/>
      <c r="J70" s="18"/>
      <c r="K70" s="18"/>
      <c r="L70" s="18"/>
      <c r="M70" s="18"/>
      <c r="Z70" s="16"/>
      <c r="AA70" s="17"/>
      <c r="AB70" s="17"/>
      <c r="AC70" s="17"/>
      <c r="AD70" s="17"/>
      <c r="AE70" s="17"/>
      <c r="AF70" s="17"/>
      <c r="AK70" s="2"/>
      <c r="AL70" s="2"/>
      <c r="AM70" s="2"/>
      <c r="AN70" s="2"/>
      <c r="AO70" s="2"/>
      <c r="AP70" s="2"/>
    </row>
    <row r="71" spans="8:42" ht="18" customHeight="1" x14ac:dyDescent="0.2">
      <c r="H71" s="18"/>
      <c r="I71" s="18"/>
      <c r="J71" s="18"/>
      <c r="K71" s="18"/>
      <c r="L71" s="18"/>
      <c r="M71" s="18"/>
      <c r="Z71" s="16"/>
      <c r="AA71" s="17"/>
      <c r="AB71" s="17"/>
      <c r="AC71" s="17"/>
      <c r="AD71" s="17"/>
      <c r="AE71" s="17"/>
      <c r="AF71" s="17"/>
      <c r="AK71" s="2"/>
      <c r="AL71" s="2"/>
      <c r="AM71" s="2"/>
      <c r="AN71" s="2"/>
      <c r="AO71" s="2"/>
      <c r="AP71" s="2"/>
    </row>
    <row r="72" spans="8:42" ht="18" customHeight="1" x14ac:dyDescent="0.2">
      <c r="H72" s="18"/>
      <c r="I72" s="18"/>
      <c r="J72" s="18"/>
      <c r="K72" s="18"/>
      <c r="L72" s="18"/>
      <c r="M72" s="18"/>
      <c r="Z72" s="16"/>
      <c r="AA72" s="17"/>
      <c r="AB72" s="17"/>
      <c r="AC72" s="17"/>
      <c r="AD72" s="17"/>
      <c r="AE72" s="17"/>
      <c r="AF72" s="17"/>
      <c r="AK72" s="2"/>
      <c r="AL72" s="2"/>
      <c r="AM72" s="2"/>
      <c r="AN72" s="2"/>
      <c r="AO72" s="2"/>
      <c r="AP72" s="2"/>
    </row>
    <row r="73" spans="8:42" ht="18" customHeight="1" x14ac:dyDescent="0.2">
      <c r="H73" s="18"/>
      <c r="I73" s="18"/>
      <c r="J73" s="18"/>
      <c r="K73" s="18"/>
      <c r="L73" s="18"/>
      <c r="M73" s="18"/>
      <c r="Z73" s="16"/>
      <c r="AA73" s="17"/>
      <c r="AB73" s="17"/>
      <c r="AC73" s="17"/>
      <c r="AD73" s="17"/>
      <c r="AE73" s="17"/>
      <c r="AF73" s="17"/>
      <c r="AK73" s="2"/>
      <c r="AL73" s="2"/>
      <c r="AM73" s="2"/>
      <c r="AN73" s="2"/>
      <c r="AO73" s="2"/>
      <c r="AP73" s="2"/>
    </row>
    <row r="74" spans="8:42" ht="18" customHeight="1" x14ac:dyDescent="0.2">
      <c r="H74" s="18"/>
      <c r="I74" s="18"/>
      <c r="J74" s="18"/>
      <c r="K74" s="18"/>
      <c r="L74" s="18"/>
      <c r="M74" s="18"/>
      <c r="Z74" s="16"/>
      <c r="AA74" s="17"/>
      <c r="AB74" s="17"/>
      <c r="AC74" s="17"/>
      <c r="AD74" s="17"/>
      <c r="AE74" s="17"/>
      <c r="AF74" s="17"/>
      <c r="AK74" s="2"/>
      <c r="AL74" s="2"/>
      <c r="AM74" s="2"/>
      <c r="AN74" s="2"/>
      <c r="AO74" s="2"/>
      <c r="AP74" s="2"/>
    </row>
    <row r="75" spans="8:42" ht="18" customHeight="1" x14ac:dyDescent="0.2">
      <c r="H75" s="18"/>
      <c r="I75" s="18"/>
      <c r="J75" s="18"/>
      <c r="K75" s="18"/>
      <c r="L75" s="18"/>
      <c r="M75" s="18"/>
      <c r="Z75" s="16"/>
      <c r="AA75" s="17"/>
      <c r="AB75" s="17"/>
      <c r="AC75" s="17"/>
      <c r="AD75" s="17"/>
      <c r="AE75" s="17"/>
      <c r="AF75" s="17"/>
      <c r="AK75" s="2"/>
      <c r="AL75" s="2"/>
      <c r="AM75" s="2"/>
      <c r="AN75" s="2"/>
      <c r="AO75" s="2"/>
      <c r="AP75" s="2"/>
    </row>
    <row r="76" spans="8:42" ht="18" customHeight="1" x14ac:dyDescent="0.2">
      <c r="H76" s="18"/>
      <c r="I76" s="18"/>
      <c r="J76" s="18"/>
      <c r="K76" s="18"/>
      <c r="L76" s="18"/>
      <c r="M76" s="18"/>
      <c r="Z76" s="16"/>
      <c r="AA76" s="17"/>
      <c r="AB76" s="17"/>
      <c r="AC76" s="17"/>
      <c r="AD76" s="17"/>
      <c r="AE76" s="17"/>
      <c r="AF76" s="17"/>
      <c r="AK76" s="2"/>
      <c r="AL76" s="2"/>
      <c r="AM76" s="2"/>
      <c r="AN76" s="2"/>
      <c r="AO76" s="2"/>
      <c r="AP76" s="2"/>
    </row>
    <row r="77" spans="8:42" ht="18" customHeight="1" x14ac:dyDescent="0.2">
      <c r="H77" s="18"/>
      <c r="I77" s="18"/>
      <c r="J77" s="18"/>
      <c r="K77" s="18"/>
      <c r="L77" s="18"/>
      <c r="M77" s="18"/>
      <c r="Z77" s="16"/>
      <c r="AA77" s="17"/>
      <c r="AB77" s="17"/>
      <c r="AC77" s="17"/>
      <c r="AD77" s="17"/>
      <c r="AE77" s="17"/>
      <c r="AF77" s="17"/>
      <c r="AK77" s="2"/>
      <c r="AL77" s="2"/>
      <c r="AM77" s="2"/>
      <c r="AN77" s="2"/>
      <c r="AO77" s="2"/>
      <c r="AP77" s="2"/>
    </row>
    <row r="78" spans="8:42" ht="18" customHeight="1" x14ac:dyDescent="0.2">
      <c r="H78" s="18"/>
      <c r="I78" s="18"/>
      <c r="J78" s="18"/>
      <c r="K78" s="18"/>
      <c r="L78" s="18"/>
      <c r="M78" s="18"/>
      <c r="Z78" s="16"/>
      <c r="AA78" s="17"/>
      <c r="AB78" s="17"/>
      <c r="AC78" s="17"/>
      <c r="AD78" s="17"/>
      <c r="AE78" s="17"/>
      <c r="AF78" s="17"/>
      <c r="AK78" s="2"/>
      <c r="AL78" s="2"/>
      <c r="AM78" s="2"/>
      <c r="AN78" s="2"/>
      <c r="AO78" s="2"/>
      <c r="AP78" s="2"/>
    </row>
    <row r="79" spans="8:42" ht="18" customHeight="1" x14ac:dyDescent="0.2">
      <c r="H79" s="18"/>
      <c r="I79" s="18"/>
      <c r="J79" s="18"/>
      <c r="K79" s="18"/>
      <c r="L79" s="18"/>
      <c r="M79" s="18"/>
      <c r="Z79" s="16"/>
      <c r="AA79" s="17"/>
      <c r="AB79" s="17"/>
      <c r="AC79" s="17"/>
      <c r="AD79" s="17"/>
      <c r="AE79" s="17"/>
      <c r="AF79" s="17"/>
      <c r="AK79" s="2"/>
      <c r="AL79" s="2"/>
      <c r="AM79" s="2"/>
      <c r="AN79" s="2"/>
      <c r="AO79" s="2"/>
      <c r="AP79" s="2"/>
    </row>
    <row r="80" spans="8:42" ht="18" customHeight="1" x14ac:dyDescent="0.2">
      <c r="H80" s="18"/>
      <c r="I80" s="18"/>
      <c r="J80" s="18"/>
      <c r="K80" s="18"/>
      <c r="L80" s="18"/>
      <c r="M80" s="18"/>
      <c r="Z80" s="16"/>
      <c r="AA80" s="17"/>
      <c r="AB80" s="17"/>
      <c r="AC80" s="17"/>
      <c r="AD80" s="17"/>
      <c r="AE80" s="17"/>
      <c r="AF80" s="17"/>
      <c r="AK80" s="2"/>
      <c r="AL80" s="2"/>
      <c r="AM80" s="2"/>
      <c r="AN80" s="2"/>
      <c r="AO80" s="2"/>
      <c r="AP80" s="2"/>
    </row>
    <row r="81" spans="8:42" ht="18" customHeight="1" x14ac:dyDescent="0.2">
      <c r="H81" s="18"/>
      <c r="I81" s="18"/>
      <c r="J81" s="18"/>
      <c r="K81" s="18"/>
      <c r="L81" s="18"/>
      <c r="M81" s="18"/>
      <c r="Z81" s="16"/>
      <c r="AA81" s="17"/>
      <c r="AB81" s="17"/>
      <c r="AC81" s="17"/>
      <c r="AD81" s="17"/>
      <c r="AE81" s="17"/>
      <c r="AF81" s="17"/>
      <c r="AK81" s="2"/>
      <c r="AL81" s="2"/>
      <c r="AM81" s="2"/>
      <c r="AN81" s="2"/>
      <c r="AO81" s="2"/>
      <c r="AP81" s="2"/>
    </row>
    <row r="82" spans="8:42" ht="18" customHeight="1" x14ac:dyDescent="0.2">
      <c r="H82" s="18"/>
      <c r="I82" s="18"/>
      <c r="J82" s="18"/>
      <c r="K82" s="18"/>
      <c r="L82" s="18"/>
      <c r="M82" s="18"/>
      <c r="Z82" s="16"/>
      <c r="AA82" s="17"/>
      <c r="AB82" s="17"/>
      <c r="AC82" s="17"/>
      <c r="AD82" s="17"/>
      <c r="AE82" s="17"/>
      <c r="AF82" s="17"/>
      <c r="AK82" s="2"/>
      <c r="AL82" s="2"/>
      <c r="AM82" s="2"/>
      <c r="AN82" s="2"/>
      <c r="AO82" s="2"/>
      <c r="AP82" s="2"/>
    </row>
    <row r="83" spans="8:42" ht="18" customHeight="1" x14ac:dyDescent="0.2">
      <c r="H83" s="18"/>
      <c r="I83" s="18"/>
      <c r="J83" s="18"/>
      <c r="K83" s="18"/>
      <c r="L83" s="18"/>
      <c r="M83" s="18"/>
      <c r="Z83" s="16"/>
      <c r="AA83" s="17"/>
      <c r="AB83" s="17"/>
      <c r="AC83" s="17"/>
      <c r="AD83" s="17"/>
      <c r="AE83" s="17"/>
      <c r="AF83" s="17"/>
      <c r="AK83" s="2"/>
      <c r="AL83" s="2"/>
      <c r="AM83" s="2"/>
      <c r="AN83" s="2"/>
      <c r="AO83" s="2"/>
      <c r="AP83" s="2"/>
    </row>
    <row r="84" spans="8:42" ht="18" customHeight="1" x14ac:dyDescent="0.2">
      <c r="H84" s="18"/>
      <c r="I84" s="18"/>
      <c r="J84" s="18"/>
      <c r="K84" s="18"/>
      <c r="L84" s="18"/>
      <c r="M84" s="18"/>
      <c r="Z84" s="16"/>
      <c r="AA84" s="17"/>
      <c r="AB84" s="17"/>
      <c r="AC84" s="17"/>
      <c r="AD84" s="17"/>
      <c r="AE84" s="17"/>
      <c r="AF84" s="17"/>
      <c r="AK84" s="2"/>
      <c r="AL84" s="2"/>
      <c r="AM84" s="2"/>
      <c r="AN84" s="2"/>
      <c r="AO84" s="2"/>
      <c r="AP84" s="2"/>
    </row>
    <row r="85" spans="8:42" ht="18" customHeight="1" x14ac:dyDescent="0.2">
      <c r="H85" s="18"/>
      <c r="I85" s="18"/>
      <c r="J85" s="18"/>
      <c r="K85" s="18"/>
      <c r="L85" s="18"/>
      <c r="M85" s="18"/>
      <c r="Z85" s="16"/>
      <c r="AA85" s="17"/>
      <c r="AB85" s="17"/>
      <c r="AC85" s="17"/>
      <c r="AD85" s="17"/>
      <c r="AE85" s="17"/>
      <c r="AF85" s="17"/>
      <c r="AK85" s="2"/>
      <c r="AL85" s="2"/>
      <c r="AM85" s="2"/>
      <c r="AN85" s="2"/>
      <c r="AO85" s="2"/>
      <c r="AP85" s="2"/>
    </row>
    <row r="86" spans="8:42" ht="18" customHeight="1" x14ac:dyDescent="0.2">
      <c r="H86" s="18"/>
      <c r="I86" s="18"/>
      <c r="J86" s="18"/>
      <c r="K86" s="18"/>
      <c r="L86" s="18"/>
      <c r="M86" s="18"/>
      <c r="Z86" s="16"/>
      <c r="AA86" s="17"/>
      <c r="AB86" s="17"/>
      <c r="AC86" s="17"/>
      <c r="AD86" s="17"/>
      <c r="AE86" s="17"/>
      <c r="AF86" s="17"/>
      <c r="AK86" s="2"/>
      <c r="AL86" s="2"/>
      <c r="AM86" s="2"/>
      <c r="AN86" s="2"/>
      <c r="AO86" s="2"/>
      <c r="AP86" s="2"/>
    </row>
    <row r="87" spans="8:42" ht="18" customHeight="1" x14ac:dyDescent="0.2">
      <c r="H87" s="18"/>
      <c r="I87" s="18"/>
      <c r="J87" s="18"/>
      <c r="K87" s="18"/>
      <c r="L87" s="18"/>
      <c r="M87" s="18"/>
      <c r="Z87" s="16"/>
      <c r="AA87" s="17"/>
      <c r="AB87" s="17"/>
      <c r="AC87" s="17"/>
      <c r="AD87" s="17"/>
      <c r="AE87" s="17"/>
      <c r="AF87" s="17"/>
      <c r="AK87" s="2"/>
      <c r="AL87" s="2"/>
      <c r="AM87" s="2"/>
      <c r="AN87" s="2"/>
      <c r="AO87" s="2"/>
      <c r="AP87" s="2"/>
    </row>
    <row r="88" spans="8:42" ht="18" customHeight="1" x14ac:dyDescent="0.2">
      <c r="H88" s="18"/>
      <c r="I88" s="18"/>
      <c r="J88" s="18"/>
      <c r="K88" s="18"/>
      <c r="L88" s="18"/>
      <c r="M88" s="18"/>
      <c r="Z88" s="16"/>
      <c r="AA88" s="17"/>
      <c r="AB88" s="17"/>
      <c r="AC88" s="17"/>
      <c r="AD88" s="17"/>
      <c r="AE88" s="17"/>
      <c r="AF88" s="17"/>
      <c r="AK88" s="2"/>
      <c r="AL88" s="2"/>
      <c r="AM88" s="2"/>
      <c r="AN88" s="2"/>
      <c r="AO88" s="2"/>
      <c r="AP88" s="2"/>
    </row>
    <row r="89" spans="8:42" ht="18" customHeight="1" x14ac:dyDescent="0.2">
      <c r="H89" s="18"/>
      <c r="I89" s="18"/>
      <c r="J89" s="18"/>
      <c r="K89" s="18"/>
      <c r="L89" s="18"/>
      <c r="M89" s="18"/>
      <c r="Z89" s="16"/>
      <c r="AA89" s="17"/>
      <c r="AB89" s="17"/>
      <c r="AC89" s="17"/>
      <c r="AD89" s="17"/>
      <c r="AE89" s="17"/>
      <c r="AF89" s="17"/>
      <c r="AK89" s="2"/>
      <c r="AL89" s="2"/>
      <c r="AM89" s="2"/>
      <c r="AN89" s="2"/>
      <c r="AO89" s="2"/>
      <c r="AP89" s="2"/>
    </row>
    <row r="90" spans="8:42" ht="18" customHeight="1" x14ac:dyDescent="0.2">
      <c r="H90" s="18"/>
      <c r="I90" s="18"/>
      <c r="J90" s="18"/>
      <c r="K90" s="18"/>
      <c r="L90" s="18"/>
      <c r="M90" s="18"/>
      <c r="Z90" s="16"/>
      <c r="AA90" s="17"/>
      <c r="AB90" s="17"/>
      <c r="AC90" s="17"/>
      <c r="AD90" s="17"/>
      <c r="AE90" s="17"/>
      <c r="AF90" s="17"/>
      <c r="AK90" s="2"/>
      <c r="AL90" s="2"/>
      <c r="AM90" s="2"/>
      <c r="AN90" s="2"/>
      <c r="AO90" s="2"/>
      <c r="AP90" s="2"/>
    </row>
    <row r="91" spans="8:42" ht="18" customHeight="1" x14ac:dyDescent="0.2">
      <c r="H91" s="18"/>
      <c r="I91" s="18"/>
      <c r="J91" s="18"/>
      <c r="K91" s="18"/>
      <c r="L91" s="18"/>
      <c r="M91" s="18"/>
      <c r="Z91" s="16"/>
      <c r="AA91" s="17"/>
      <c r="AB91" s="17"/>
      <c r="AC91" s="17"/>
      <c r="AD91" s="17"/>
      <c r="AE91" s="17"/>
      <c r="AF91" s="17"/>
      <c r="AK91" s="2"/>
      <c r="AL91" s="2"/>
      <c r="AM91" s="2"/>
      <c r="AN91" s="2"/>
      <c r="AO91" s="2"/>
      <c r="AP91" s="2"/>
    </row>
    <row r="92" spans="8:42" ht="18" customHeight="1" x14ac:dyDescent="0.2">
      <c r="H92" s="18"/>
      <c r="I92" s="18"/>
      <c r="J92" s="18"/>
      <c r="K92" s="18"/>
      <c r="L92" s="18"/>
      <c r="M92" s="18"/>
      <c r="Z92" s="16"/>
      <c r="AA92" s="17"/>
      <c r="AB92" s="17"/>
      <c r="AC92" s="17"/>
      <c r="AD92" s="17"/>
      <c r="AE92" s="17"/>
      <c r="AF92" s="17"/>
      <c r="AK92" s="2"/>
      <c r="AL92" s="2"/>
      <c r="AM92" s="2"/>
      <c r="AN92" s="2"/>
      <c r="AO92" s="2"/>
      <c r="AP92" s="2"/>
    </row>
    <row r="93" spans="8:42" ht="18" customHeight="1" x14ac:dyDescent="0.2">
      <c r="H93" s="18"/>
      <c r="I93" s="18"/>
      <c r="J93" s="18"/>
      <c r="K93" s="18"/>
      <c r="L93" s="18"/>
      <c r="M93" s="18"/>
      <c r="Z93" s="16"/>
      <c r="AA93" s="17"/>
      <c r="AB93" s="17"/>
      <c r="AC93" s="17"/>
      <c r="AD93" s="17"/>
      <c r="AE93" s="17"/>
      <c r="AF93" s="17"/>
      <c r="AK93" s="2"/>
      <c r="AL93" s="2"/>
      <c r="AM93" s="2"/>
      <c r="AN93" s="2"/>
      <c r="AO93" s="2"/>
      <c r="AP93" s="2"/>
    </row>
    <row r="94" spans="8:42" ht="18" customHeight="1" x14ac:dyDescent="0.2">
      <c r="H94" s="18"/>
      <c r="I94" s="18"/>
      <c r="J94" s="18"/>
      <c r="K94" s="18"/>
      <c r="L94" s="18"/>
      <c r="M94" s="18"/>
      <c r="Z94" s="16"/>
      <c r="AA94" s="17"/>
      <c r="AB94" s="17"/>
      <c r="AC94" s="17"/>
      <c r="AD94" s="17"/>
      <c r="AE94" s="17"/>
      <c r="AF94" s="17"/>
      <c r="AK94" s="2"/>
      <c r="AL94" s="2"/>
      <c r="AM94" s="2"/>
      <c r="AN94" s="2"/>
      <c r="AO94" s="2"/>
      <c r="AP94" s="2"/>
    </row>
    <row r="95" spans="8:42" ht="18" customHeight="1" x14ac:dyDescent="0.2">
      <c r="H95" s="18"/>
      <c r="I95" s="18"/>
      <c r="J95" s="18"/>
      <c r="K95" s="18"/>
      <c r="L95" s="18"/>
      <c r="M95" s="18"/>
      <c r="Z95" s="16"/>
      <c r="AA95" s="17"/>
      <c r="AB95" s="17"/>
      <c r="AC95" s="17"/>
      <c r="AD95" s="17"/>
      <c r="AE95" s="17"/>
      <c r="AF95" s="17"/>
      <c r="AK95" s="2"/>
      <c r="AL95" s="2"/>
      <c r="AM95" s="2"/>
      <c r="AN95" s="2"/>
      <c r="AO95" s="2"/>
      <c r="AP95" s="2"/>
    </row>
    <row r="96" spans="8:42" ht="18" customHeight="1" x14ac:dyDescent="0.2">
      <c r="H96" s="18"/>
      <c r="I96" s="18"/>
      <c r="J96" s="18"/>
      <c r="K96" s="18"/>
      <c r="L96" s="18"/>
      <c r="M96" s="18"/>
      <c r="Z96" s="16"/>
      <c r="AA96" s="17"/>
      <c r="AB96" s="17"/>
      <c r="AC96" s="17"/>
      <c r="AD96" s="17"/>
      <c r="AE96" s="17"/>
      <c r="AF96" s="17"/>
      <c r="AK96" s="2"/>
      <c r="AL96" s="2"/>
      <c r="AM96" s="2"/>
      <c r="AN96" s="2"/>
      <c r="AO96" s="2"/>
      <c r="AP96" s="2"/>
    </row>
    <row r="97" spans="8:42" ht="18" customHeight="1" x14ac:dyDescent="0.2">
      <c r="H97" s="18"/>
      <c r="I97" s="18"/>
      <c r="J97" s="18"/>
      <c r="K97" s="18"/>
      <c r="L97" s="18"/>
      <c r="M97" s="18"/>
      <c r="Z97" s="16"/>
      <c r="AA97" s="17"/>
      <c r="AB97" s="17"/>
      <c r="AC97" s="17"/>
      <c r="AD97" s="17"/>
      <c r="AE97" s="17"/>
      <c r="AF97" s="17"/>
      <c r="AK97" s="2"/>
      <c r="AL97" s="2"/>
      <c r="AM97" s="2"/>
      <c r="AN97" s="2"/>
      <c r="AO97" s="2"/>
      <c r="AP97" s="2"/>
    </row>
    <row r="98" spans="8:42" ht="18" customHeight="1" x14ac:dyDescent="0.2">
      <c r="H98" s="18"/>
      <c r="I98" s="18"/>
      <c r="J98" s="18"/>
      <c r="K98" s="18"/>
      <c r="L98" s="18"/>
      <c r="M98" s="18"/>
      <c r="Z98" s="16"/>
      <c r="AA98" s="17"/>
      <c r="AB98" s="17"/>
      <c r="AC98" s="17"/>
      <c r="AD98" s="17"/>
      <c r="AE98" s="17"/>
      <c r="AF98" s="17"/>
      <c r="AK98" s="2"/>
      <c r="AL98" s="2"/>
      <c r="AM98" s="2"/>
      <c r="AN98" s="2"/>
      <c r="AO98" s="2"/>
      <c r="AP98" s="2"/>
    </row>
    <row r="99" spans="8:42" ht="18" customHeight="1" x14ac:dyDescent="0.2">
      <c r="H99" s="18"/>
      <c r="I99" s="18"/>
      <c r="J99" s="18"/>
      <c r="K99" s="18"/>
      <c r="L99" s="18"/>
      <c r="M99" s="18"/>
      <c r="Z99" s="16"/>
      <c r="AA99" s="17"/>
      <c r="AB99" s="17"/>
      <c r="AC99" s="17"/>
      <c r="AD99" s="17"/>
      <c r="AE99" s="17"/>
      <c r="AF99" s="17"/>
      <c r="AK99" s="2"/>
      <c r="AL99" s="2"/>
      <c r="AM99" s="2"/>
      <c r="AN99" s="2"/>
      <c r="AO99" s="2"/>
      <c r="AP99" s="2"/>
    </row>
    <row r="100" spans="8:42" ht="18" customHeight="1" x14ac:dyDescent="0.2">
      <c r="H100" s="18"/>
      <c r="I100" s="18"/>
      <c r="J100" s="18"/>
      <c r="K100" s="18"/>
      <c r="L100" s="18"/>
      <c r="M100" s="18"/>
      <c r="Z100" s="16"/>
      <c r="AA100" s="17"/>
      <c r="AB100" s="17"/>
      <c r="AC100" s="17"/>
      <c r="AD100" s="17"/>
      <c r="AE100" s="17"/>
      <c r="AF100" s="17"/>
      <c r="AK100" s="2"/>
      <c r="AL100" s="2"/>
      <c r="AM100" s="2"/>
      <c r="AN100" s="2"/>
      <c r="AO100" s="2"/>
      <c r="AP100" s="2"/>
    </row>
    <row r="101" spans="8:42" ht="18" customHeight="1" x14ac:dyDescent="0.2">
      <c r="H101" s="18"/>
      <c r="I101" s="18"/>
      <c r="J101" s="18"/>
      <c r="K101" s="18"/>
      <c r="L101" s="18"/>
      <c r="M101" s="18"/>
      <c r="Z101" s="16"/>
      <c r="AA101" s="17"/>
      <c r="AB101" s="17"/>
      <c r="AC101" s="17"/>
      <c r="AD101" s="17"/>
      <c r="AE101" s="17"/>
      <c r="AF101" s="17"/>
      <c r="AK101" s="2"/>
      <c r="AL101" s="2"/>
      <c r="AM101" s="2"/>
      <c r="AN101" s="2"/>
      <c r="AO101" s="2"/>
      <c r="AP101" s="2"/>
    </row>
    <row r="102" spans="8:42" ht="18" customHeight="1" x14ac:dyDescent="0.2">
      <c r="H102" s="18"/>
      <c r="I102" s="18"/>
      <c r="J102" s="18"/>
      <c r="K102" s="18"/>
      <c r="L102" s="18"/>
      <c r="M102" s="18"/>
      <c r="Z102" s="16"/>
      <c r="AA102" s="17"/>
      <c r="AB102" s="17"/>
      <c r="AC102" s="17"/>
      <c r="AD102" s="17"/>
      <c r="AE102" s="17"/>
      <c r="AF102" s="17"/>
      <c r="AK102" s="2"/>
      <c r="AL102" s="2"/>
      <c r="AM102" s="2"/>
      <c r="AN102" s="2"/>
      <c r="AO102" s="2"/>
      <c r="AP102" s="2"/>
    </row>
    <row r="103" spans="8:42" ht="18" customHeight="1" x14ac:dyDescent="0.2">
      <c r="H103" s="18"/>
      <c r="I103" s="18"/>
      <c r="J103" s="18"/>
      <c r="K103" s="18"/>
      <c r="L103" s="18"/>
      <c r="M103" s="18"/>
      <c r="Z103" s="16"/>
      <c r="AA103" s="17"/>
      <c r="AB103" s="17"/>
      <c r="AC103" s="17"/>
      <c r="AD103" s="17"/>
      <c r="AE103" s="17"/>
      <c r="AF103" s="17"/>
      <c r="AK103" s="2"/>
      <c r="AL103" s="2"/>
      <c r="AM103" s="2"/>
      <c r="AN103" s="2"/>
      <c r="AO103" s="2"/>
      <c r="AP103" s="2"/>
    </row>
    <row r="104" spans="8:42" ht="18" customHeight="1" x14ac:dyDescent="0.2">
      <c r="H104" s="18"/>
      <c r="I104" s="18"/>
      <c r="J104" s="18"/>
      <c r="K104" s="18"/>
      <c r="L104" s="18"/>
      <c r="M104" s="18"/>
      <c r="Z104" s="16"/>
      <c r="AA104" s="17"/>
      <c r="AB104" s="17"/>
      <c r="AC104" s="17"/>
      <c r="AD104" s="17"/>
      <c r="AE104" s="17"/>
      <c r="AF104" s="17"/>
      <c r="AK104" s="2"/>
      <c r="AL104" s="2"/>
      <c r="AM104" s="2"/>
      <c r="AN104" s="2"/>
      <c r="AO104" s="2"/>
      <c r="AP104" s="2"/>
    </row>
    <row r="105" spans="8:42" ht="18" customHeight="1" x14ac:dyDescent="0.2">
      <c r="H105" s="18"/>
      <c r="I105" s="18"/>
      <c r="J105" s="18"/>
      <c r="K105" s="18"/>
      <c r="L105" s="18"/>
      <c r="M105" s="18"/>
      <c r="Z105" s="16"/>
      <c r="AA105" s="17"/>
      <c r="AB105" s="17"/>
      <c r="AC105" s="17"/>
      <c r="AD105" s="17"/>
      <c r="AE105" s="17"/>
      <c r="AF105" s="17"/>
      <c r="AK105" s="2"/>
      <c r="AL105" s="2"/>
      <c r="AM105" s="2"/>
      <c r="AN105" s="2"/>
      <c r="AO105" s="2"/>
      <c r="AP105" s="2"/>
    </row>
    <row r="106" spans="8:42" ht="18" customHeight="1" x14ac:dyDescent="0.2">
      <c r="H106" s="18"/>
      <c r="I106" s="18"/>
      <c r="J106" s="18"/>
      <c r="K106" s="18"/>
      <c r="L106" s="18"/>
      <c r="M106" s="18"/>
      <c r="Z106" s="16"/>
      <c r="AA106" s="17"/>
      <c r="AB106" s="17"/>
      <c r="AC106" s="17"/>
      <c r="AD106" s="17"/>
      <c r="AE106" s="17"/>
      <c r="AF106" s="17"/>
      <c r="AK106" s="2"/>
      <c r="AL106" s="2"/>
      <c r="AM106" s="2"/>
      <c r="AN106" s="2"/>
      <c r="AO106" s="2"/>
      <c r="AP106" s="2"/>
    </row>
    <row r="107" spans="8:42" ht="18" customHeight="1" x14ac:dyDescent="0.2">
      <c r="H107" s="18"/>
      <c r="I107" s="18"/>
      <c r="J107" s="18"/>
      <c r="K107" s="18"/>
      <c r="L107" s="18"/>
      <c r="M107" s="18"/>
      <c r="Z107" s="16"/>
      <c r="AA107" s="17"/>
      <c r="AB107" s="17"/>
      <c r="AC107" s="17"/>
      <c r="AD107" s="17"/>
      <c r="AE107" s="17"/>
      <c r="AF107" s="17"/>
      <c r="AK107" s="2"/>
      <c r="AL107" s="2"/>
      <c r="AM107" s="2"/>
      <c r="AN107" s="2"/>
      <c r="AO107" s="2"/>
      <c r="AP107" s="2"/>
    </row>
    <row r="108" spans="8:42" ht="18" customHeight="1" x14ac:dyDescent="0.2">
      <c r="H108" s="18"/>
      <c r="I108" s="18"/>
      <c r="J108" s="18"/>
      <c r="K108" s="18"/>
      <c r="L108" s="18"/>
      <c r="M108" s="18"/>
      <c r="Z108" s="16"/>
      <c r="AA108" s="17"/>
      <c r="AB108" s="17"/>
      <c r="AC108" s="17"/>
      <c r="AD108" s="17"/>
      <c r="AE108" s="17"/>
      <c r="AF108" s="17"/>
      <c r="AK108" s="2"/>
      <c r="AL108" s="2"/>
      <c r="AM108" s="2"/>
      <c r="AN108" s="2"/>
      <c r="AO108" s="2"/>
      <c r="AP108" s="2"/>
    </row>
    <row r="109" spans="8:42" ht="18" customHeight="1" x14ac:dyDescent="0.2">
      <c r="H109" s="18"/>
      <c r="I109" s="18"/>
      <c r="J109" s="18"/>
      <c r="K109" s="18"/>
      <c r="L109" s="18"/>
      <c r="M109" s="18"/>
      <c r="Z109" s="16"/>
      <c r="AA109" s="17"/>
      <c r="AB109" s="17"/>
      <c r="AC109" s="17"/>
      <c r="AD109" s="17"/>
      <c r="AE109" s="17"/>
      <c r="AF109" s="17"/>
      <c r="AK109" s="2"/>
      <c r="AL109" s="2"/>
      <c r="AM109" s="2"/>
      <c r="AN109" s="2"/>
      <c r="AO109" s="2"/>
      <c r="AP109" s="2"/>
    </row>
    <row r="110" spans="8:42" ht="18" customHeight="1" x14ac:dyDescent="0.2">
      <c r="H110" s="18"/>
      <c r="I110" s="18"/>
      <c r="J110" s="18"/>
      <c r="K110" s="18"/>
      <c r="L110" s="18"/>
      <c r="M110" s="18"/>
      <c r="Z110" s="16"/>
      <c r="AA110" s="17"/>
      <c r="AB110" s="17"/>
      <c r="AC110" s="17"/>
      <c r="AD110" s="17"/>
      <c r="AE110" s="17"/>
      <c r="AF110" s="17"/>
      <c r="AK110" s="2"/>
      <c r="AL110" s="2"/>
      <c r="AM110" s="2"/>
      <c r="AN110" s="2"/>
      <c r="AO110" s="2"/>
      <c r="AP110" s="2"/>
    </row>
    <row r="111" spans="8:42" ht="18" customHeight="1" x14ac:dyDescent="0.2">
      <c r="H111" s="18"/>
      <c r="I111" s="18"/>
      <c r="J111" s="18"/>
      <c r="K111" s="18"/>
      <c r="L111" s="18"/>
      <c r="M111" s="18"/>
      <c r="Z111" s="16"/>
      <c r="AA111" s="17"/>
      <c r="AB111" s="17"/>
      <c r="AC111" s="17"/>
      <c r="AD111" s="17"/>
      <c r="AE111" s="17"/>
      <c r="AF111" s="17"/>
      <c r="AK111" s="2"/>
      <c r="AL111" s="2"/>
      <c r="AM111" s="2"/>
      <c r="AN111" s="2"/>
      <c r="AO111" s="2"/>
      <c r="AP111" s="2"/>
    </row>
    <row r="112" spans="8:42" ht="18" customHeight="1" x14ac:dyDescent="0.2">
      <c r="H112" s="18"/>
      <c r="I112" s="18"/>
      <c r="J112" s="18"/>
      <c r="K112" s="18"/>
      <c r="L112" s="18"/>
      <c r="M112" s="18"/>
      <c r="Z112" s="16"/>
      <c r="AA112" s="17"/>
      <c r="AB112" s="17"/>
      <c r="AC112" s="17"/>
      <c r="AD112" s="17"/>
      <c r="AE112" s="17"/>
      <c r="AF112" s="17"/>
      <c r="AK112" s="2"/>
      <c r="AL112" s="2"/>
      <c r="AM112" s="2"/>
      <c r="AN112" s="2"/>
      <c r="AO112" s="2"/>
      <c r="AP112" s="2"/>
    </row>
    <row r="113" spans="8:42" ht="18" customHeight="1" x14ac:dyDescent="0.2">
      <c r="H113" s="18"/>
      <c r="I113" s="18"/>
      <c r="J113" s="18"/>
      <c r="K113" s="18"/>
      <c r="L113" s="18"/>
      <c r="M113" s="18"/>
      <c r="Z113" s="16"/>
      <c r="AA113" s="17"/>
      <c r="AB113" s="17"/>
      <c r="AC113" s="17"/>
      <c r="AD113" s="17"/>
      <c r="AE113" s="17"/>
      <c r="AF113" s="17"/>
      <c r="AK113" s="2"/>
      <c r="AL113" s="2"/>
      <c r="AM113" s="2"/>
      <c r="AN113" s="2"/>
      <c r="AO113" s="2"/>
      <c r="AP113" s="2"/>
    </row>
    <row r="114" spans="8:42" ht="18" customHeight="1" x14ac:dyDescent="0.2">
      <c r="H114" s="18"/>
      <c r="I114" s="18"/>
      <c r="J114" s="18"/>
      <c r="K114" s="18"/>
      <c r="L114" s="18"/>
      <c r="M114" s="18"/>
      <c r="Z114" s="16"/>
      <c r="AA114" s="17"/>
      <c r="AB114" s="17"/>
      <c r="AC114" s="17"/>
      <c r="AD114" s="17"/>
      <c r="AE114" s="17"/>
      <c r="AF114" s="17"/>
      <c r="AK114" s="2"/>
      <c r="AL114" s="2"/>
      <c r="AM114" s="2"/>
      <c r="AN114" s="2"/>
      <c r="AO114" s="2"/>
      <c r="AP114" s="2"/>
    </row>
    <row r="115" spans="8:42" ht="18" customHeight="1" x14ac:dyDescent="0.2">
      <c r="H115" s="18"/>
      <c r="I115" s="18"/>
      <c r="J115" s="18"/>
      <c r="K115" s="18"/>
      <c r="L115" s="18"/>
      <c r="M115" s="18"/>
      <c r="Z115" s="16"/>
      <c r="AA115" s="17"/>
      <c r="AB115" s="17"/>
      <c r="AC115" s="17"/>
      <c r="AD115" s="17"/>
      <c r="AE115" s="17"/>
      <c r="AF115" s="17"/>
      <c r="AK115" s="2"/>
      <c r="AL115" s="2"/>
      <c r="AM115" s="2"/>
      <c r="AN115" s="2"/>
      <c r="AO115" s="2"/>
      <c r="AP115" s="2"/>
    </row>
    <row r="116" spans="8:42" ht="18" customHeight="1" x14ac:dyDescent="0.2">
      <c r="H116" s="18"/>
      <c r="I116" s="18"/>
      <c r="J116" s="18"/>
      <c r="K116" s="18"/>
      <c r="L116" s="18"/>
      <c r="M116" s="18"/>
      <c r="Z116" s="16"/>
      <c r="AA116" s="17"/>
      <c r="AB116" s="17"/>
      <c r="AC116" s="17"/>
      <c r="AD116" s="17"/>
      <c r="AE116" s="17"/>
      <c r="AF116" s="17"/>
      <c r="AK116" s="2"/>
      <c r="AL116" s="2"/>
      <c r="AM116" s="2"/>
      <c r="AN116" s="2"/>
      <c r="AO116" s="2"/>
      <c r="AP116" s="2"/>
    </row>
    <row r="117" spans="8:42" ht="18" customHeight="1" x14ac:dyDescent="0.2">
      <c r="H117" s="18"/>
      <c r="I117" s="18"/>
      <c r="J117" s="18"/>
      <c r="K117" s="18"/>
      <c r="L117" s="18"/>
      <c r="M117" s="18"/>
      <c r="Z117" s="16"/>
      <c r="AA117" s="17"/>
      <c r="AB117" s="17"/>
      <c r="AC117" s="17"/>
      <c r="AD117" s="17"/>
      <c r="AE117" s="17"/>
      <c r="AF117" s="17"/>
      <c r="AK117" s="2"/>
      <c r="AL117" s="2"/>
      <c r="AM117" s="2"/>
      <c r="AN117" s="2"/>
      <c r="AO117" s="2"/>
      <c r="AP117" s="2"/>
    </row>
    <row r="118" spans="8:42" ht="18" customHeight="1" x14ac:dyDescent="0.2">
      <c r="H118" s="18"/>
      <c r="I118" s="18"/>
      <c r="J118" s="18"/>
      <c r="K118" s="18"/>
      <c r="L118" s="18"/>
      <c r="M118" s="18"/>
      <c r="Z118" s="16"/>
      <c r="AA118" s="17"/>
      <c r="AB118" s="17"/>
      <c r="AC118" s="17"/>
      <c r="AD118" s="17"/>
      <c r="AE118" s="17"/>
      <c r="AF118" s="17"/>
      <c r="AK118" s="2"/>
      <c r="AL118" s="2"/>
      <c r="AM118" s="2"/>
      <c r="AN118" s="2"/>
      <c r="AO118" s="2"/>
      <c r="AP118" s="2"/>
    </row>
    <row r="119" spans="8:42" ht="18" customHeight="1" x14ac:dyDescent="0.2">
      <c r="H119" s="18"/>
      <c r="I119" s="18"/>
      <c r="J119" s="18"/>
      <c r="K119" s="18"/>
      <c r="L119" s="18"/>
      <c r="M119" s="18"/>
      <c r="Z119" s="16"/>
      <c r="AA119" s="17"/>
      <c r="AB119" s="17"/>
      <c r="AC119" s="17"/>
      <c r="AD119" s="17"/>
      <c r="AE119" s="17"/>
      <c r="AF119" s="17"/>
      <c r="AK119" s="2"/>
      <c r="AL119" s="2"/>
      <c r="AM119" s="2"/>
      <c r="AN119" s="2"/>
      <c r="AO119" s="2"/>
      <c r="AP119" s="2"/>
    </row>
    <row r="120" spans="8:42" ht="18" customHeight="1" x14ac:dyDescent="0.2">
      <c r="H120" s="18"/>
      <c r="I120" s="18"/>
      <c r="J120" s="18"/>
      <c r="K120" s="18"/>
      <c r="L120" s="18"/>
      <c r="M120" s="18"/>
      <c r="Z120" s="16"/>
      <c r="AA120" s="17"/>
      <c r="AB120" s="17"/>
      <c r="AC120" s="17"/>
      <c r="AD120" s="17"/>
      <c r="AE120" s="17"/>
      <c r="AF120" s="17"/>
      <c r="AK120" s="2"/>
      <c r="AL120" s="2"/>
      <c r="AM120" s="2"/>
      <c r="AN120" s="2"/>
      <c r="AO120" s="2"/>
      <c r="AP120" s="2"/>
    </row>
    <row r="121" spans="8:42" ht="18" customHeight="1" x14ac:dyDescent="0.2">
      <c r="H121" s="18"/>
      <c r="I121" s="18"/>
      <c r="J121" s="18"/>
      <c r="K121" s="18"/>
      <c r="L121" s="18"/>
      <c r="M121" s="18"/>
      <c r="Z121" s="16"/>
      <c r="AA121" s="17"/>
      <c r="AB121" s="17"/>
      <c r="AC121" s="17"/>
      <c r="AD121" s="17"/>
      <c r="AE121" s="17"/>
      <c r="AF121" s="17"/>
      <c r="AK121" s="2"/>
      <c r="AL121" s="2"/>
      <c r="AM121" s="2"/>
      <c r="AN121" s="2"/>
      <c r="AO121" s="2"/>
      <c r="AP121" s="2"/>
    </row>
    <row r="122" spans="8:42" ht="18" customHeight="1" x14ac:dyDescent="0.2">
      <c r="H122" s="18"/>
      <c r="I122" s="18"/>
      <c r="J122" s="18"/>
      <c r="K122" s="18"/>
      <c r="L122" s="18"/>
      <c r="M122" s="18"/>
      <c r="Z122" s="16"/>
      <c r="AA122" s="17"/>
      <c r="AB122" s="17"/>
      <c r="AC122" s="17"/>
      <c r="AD122" s="17"/>
      <c r="AE122" s="17"/>
      <c r="AF122" s="17"/>
      <c r="AK122" s="2"/>
      <c r="AL122" s="2"/>
      <c r="AM122" s="2"/>
      <c r="AN122" s="2"/>
      <c r="AO122" s="2"/>
      <c r="AP122" s="2"/>
    </row>
    <row r="123" spans="8:42" ht="18" customHeight="1" x14ac:dyDescent="0.2">
      <c r="H123" s="18"/>
      <c r="I123" s="18"/>
      <c r="J123" s="18"/>
      <c r="K123" s="18"/>
      <c r="L123" s="18"/>
      <c r="M123" s="18"/>
      <c r="Z123" s="16"/>
      <c r="AA123" s="17"/>
      <c r="AB123" s="17"/>
      <c r="AC123" s="17"/>
      <c r="AD123" s="17"/>
      <c r="AE123" s="17"/>
      <c r="AF123" s="17"/>
      <c r="AK123" s="2"/>
      <c r="AL123" s="2"/>
      <c r="AM123" s="2"/>
      <c r="AN123" s="2"/>
      <c r="AO123" s="2"/>
      <c r="AP123" s="2"/>
    </row>
    <row r="124" spans="8:42" ht="18" customHeight="1" x14ac:dyDescent="0.2">
      <c r="H124" s="18"/>
      <c r="I124" s="18"/>
      <c r="J124" s="18"/>
      <c r="K124" s="18"/>
      <c r="L124" s="18"/>
      <c r="M124" s="18"/>
      <c r="Z124" s="16"/>
      <c r="AA124" s="17"/>
      <c r="AB124" s="17"/>
      <c r="AC124" s="17"/>
      <c r="AD124" s="17"/>
      <c r="AE124" s="17"/>
      <c r="AF124" s="17"/>
      <c r="AK124" s="2"/>
      <c r="AL124" s="2"/>
      <c r="AM124" s="2"/>
      <c r="AN124" s="2"/>
      <c r="AO124" s="2"/>
      <c r="AP124" s="2"/>
    </row>
    <row r="125" spans="8:42" ht="18" customHeight="1" x14ac:dyDescent="0.2">
      <c r="H125" s="18"/>
      <c r="I125" s="18"/>
      <c r="J125" s="18"/>
      <c r="K125" s="18"/>
      <c r="L125" s="18"/>
      <c r="M125" s="18"/>
      <c r="Z125" s="16"/>
      <c r="AA125" s="17"/>
      <c r="AB125" s="17"/>
      <c r="AC125" s="17"/>
      <c r="AD125" s="17"/>
      <c r="AE125" s="17"/>
      <c r="AF125" s="17"/>
      <c r="AK125" s="2"/>
      <c r="AL125" s="2"/>
      <c r="AM125" s="2"/>
      <c r="AN125" s="2"/>
      <c r="AO125" s="2"/>
      <c r="AP125" s="2"/>
    </row>
    <row r="126" spans="8:42" ht="18" customHeight="1" x14ac:dyDescent="0.2">
      <c r="H126" s="18"/>
      <c r="I126" s="18"/>
      <c r="J126" s="18"/>
      <c r="K126" s="18"/>
      <c r="L126" s="18"/>
      <c r="M126" s="18"/>
      <c r="Z126" s="16"/>
      <c r="AA126" s="17"/>
      <c r="AB126" s="17"/>
      <c r="AC126" s="17"/>
      <c r="AD126" s="17"/>
      <c r="AE126" s="17"/>
      <c r="AF126" s="17"/>
      <c r="AK126" s="2"/>
      <c r="AL126" s="2"/>
      <c r="AM126" s="2"/>
      <c r="AN126" s="2"/>
      <c r="AO126" s="2"/>
      <c r="AP126" s="2"/>
    </row>
    <row r="127" spans="8:42" ht="18" customHeight="1" x14ac:dyDescent="0.2">
      <c r="H127" s="18"/>
      <c r="I127" s="18"/>
      <c r="J127" s="18"/>
      <c r="K127" s="18"/>
      <c r="L127" s="18"/>
      <c r="M127" s="18"/>
      <c r="Z127" s="16"/>
      <c r="AA127" s="17"/>
      <c r="AB127" s="17"/>
      <c r="AC127" s="17"/>
      <c r="AD127" s="17"/>
      <c r="AE127" s="17"/>
      <c r="AF127" s="17"/>
      <c r="AK127" s="2"/>
      <c r="AL127" s="2"/>
      <c r="AM127" s="2"/>
      <c r="AN127" s="2"/>
      <c r="AO127" s="2"/>
      <c r="AP127" s="2"/>
    </row>
    <row r="128" spans="8:42" ht="18" customHeight="1" x14ac:dyDescent="0.2">
      <c r="H128" s="18"/>
      <c r="I128" s="18"/>
      <c r="J128" s="18"/>
      <c r="K128" s="18"/>
      <c r="L128" s="18"/>
      <c r="M128" s="18"/>
      <c r="Z128" s="16"/>
      <c r="AA128" s="17"/>
      <c r="AB128" s="17"/>
      <c r="AC128" s="17"/>
      <c r="AD128" s="17"/>
      <c r="AE128" s="17"/>
      <c r="AF128" s="17"/>
      <c r="AK128" s="2"/>
      <c r="AL128" s="2"/>
      <c r="AM128" s="2"/>
      <c r="AN128" s="2"/>
      <c r="AO128" s="2"/>
      <c r="AP128" s="2"/>
    </row>
    <row r="129" spans="8:42" ht="18" customHeight="1" x14ac:dyDescent="0.2">
      <c r="H129" s="18"/>
      <c r="I129" s="18"/>
      <c r="J129" s="18"/>
      <c r="K129" s="18"/>
      <c r="L129" s="18"/>
      <c r="M129" s="18"/>
      <c r="Z129" s="16"/>
      <c r="AA129" s="17"/>
      <c r="AB129" s="17"/>
      <c r="AC129" s="17"/>
      <c r="AD129" s="17"/>
      <c r="AE129" s="17"/>
      <c r="AF129" s="17"/>
      <c r="AK129" s="2"/>
      <c r="AL129" s="2"/>
      <c r="AM129" s="2"/>
      <c r="AN129" s="2"/>
      <c r="AO129" s="2"/>
      <c r="AP129" s="2"/>
    </row>
    <row r="130" spans="8:42" ht="18" customHeight="1" x14ac:dyDescent="0.2">
      <c r="H130" s="18"/>
      <c r="I130" s="18"/>
      <c r="J130" s="18"/>
      <c r="K130" s="18"/>
      <c r="L130" s="18"/>
      <c r="M130" s="18"/>
      <c r="Z130" s="16"/>
      <c r="AA130" s="17"/>
      <c r="AB130" s="17"/>
      <c r="AC130" s="17"/>
      <c r="AD130" s="17"/>
      <c r="AE130" s="17"/>
      <c r="AF130" s="17"/>
      <c r="AK130" s="2"/>
      <c r="AL130" s="2"/>
      <c r="AM130" s="2"/>
      <c r="AN130" s="2"/>
      <c r="AO130" s="2"/>
      <c r="AP130" s="2"/>
    </row>
    <row r="131" spans="8:42" ht="18" customHeight="1" x14ac:dyDescent="0.2">
      <c r="H131" s="18"/>
      <c r="I131" s="18"/>
      <c r="J131" s="18"/>
      <c r="K131" s="18"/>
      <c r="L131" s="18"/>
      <c r="M131" s="18"/>
      <c r="Z131" s="16"/>
      <c r="AA131" s="17"/>
      <c r="AB131" s="17"/>
      <c r="AC131" s="17"/>
      <c r="AD131" s="17"/>
      <c r="AE131" s="17"/>
      <c r="AF131" s="17"/>
      <c r="AK131" s="2"/>
      <c r="AL131" s="2"/>
      <c r="AM131" s="2"/>
      <c r="AN131" s="2"/>
      <c r="AO131" s="2"/>
      <c r="AP131" s="2"/>
    </row>
    <row r="132" spans="8:42" ht="18" customHeight="1" x14ac:dyDescent="0.2">
      <c r="H132" s="18"/>
      <c r="I132" s="18"/>
      <c r="J132" s="18"/>
      <c r="K132" s="18"/>
      <c r="L132" s="18"/>
      <c r="M132" s="18"/>
      <c r="Z132" s="16"/>
      <c r="AA132" s="17"/>
      <c r="AB132" s="17"/>
      <c r="AC132" s="17"/>
      <c r="AD132" s="17"/>
      <c r="AE132" s="17"/>
      <c r="AF132" s="17"/>
      <c r="AK132" s="2"/>
      <c r="AL132" s="2"/>
      <c r="AM132" s="2"/>
      <c r="AN132" s="2"/>
      <c r="AO132" s="2"/>
      <c r="AP132" s="2"/>
    </row>
    <row r="133" spans="8:42" ht="18" customHeight="1" x14ac:dyDescent="0.2">
      <c r="H133" s="18"/>
      <c r="I133" s="18"/>
      <c r="J133" s="18"/>
      <c r="K133" s="18"/>
      <c r="L133" s="18"/>
      <c r="M133" s="18"/>
      <c r="Z133" s="16"/>
      <c r="AA133" s="17"/>
      <c r="AB133" s="17"/>
      <c r="AC133" s="17"/>
      <c r="AD133" s="17"/>
      <c r="AE133" s="17"/>
      <c r="AF133" s="17"/>
      <c r="AK133" s="2"/>
      <c r="AL133" s="2"/>
      <c r="AM133" s="2"/>
      <c r="AN133" s="2"/>
      <c r="AO133" s="2"/>
      <c r="AP133" s="2"/>
    </row>
    <row r="134" spans="8:42" ht="18" customHeight="1" x14ac:dyDescent="0.2">
      <c r="H134" s="18"/>
      <c r="I134" s="18"/>
      <c r="J134" s="18"/>
      <c r="K134" s="18"/>
      <c r="L134" s="18"/>
      <c r="M134" s="18"/>
      <c r="Z134" s="16"/>
      <c r="AA134" s="17"/>
      <c r="AB134" s="17"/>
      <c r="AC134" s="17"/>
      <c r="AD134" s="17"/>
      <c r="AE134" s="17"/>
      <c r="AF134" s="17"/>
      <c r="AK134" s="2"/>
      <c r="AL134" s="2"/>
      <c r="AM134" s="2"/>
      <c r="AN134" s="2"/>
      <c r="AO134" s="2"/>
      <c r="AP134" s="2"/>
    </row>
    <row r="135" spans="8:42" ht="18" customHeight="1" x14ac:dyDescent="0.2">
      <c r="H135" s="18"/>
      <c r="I135" s="18"/>
      <c r="J135" s="18"/>
      <c r="K135" s="18"/>
      <c r="L135" s="18"/>
      <c r="M135" s="18"/>
      <c r="Z135" s="16"/>
      <c r="AA135" s="17"/>
      <c r="AB135" s="17"/>
      <c r="AC135" s="17"/>
      <c r="AD135" s="17"/>
      <c r="AE135" s="17"/>
      <c r="AF135" s="17"/>
      <c r="AK135" s="2"/>
      <c r="AL135" s="2"/>
      <c r="AM135" s="2"/>
      <c r="AN135" s="2"/>
      <c r="AO135" s="2"/>
      <c r="AP135" s="2"/>
    </row>
    <row r="136" spans="8:42" ht="18" customHeight="1" x14ac:dyDescent="0.2">
      <c r="H136" s="18"/>
      <c r="I136" s="18"/>
      <c r="J136" s="18"/>
      <c r="K136" s="18"/>
      <c r="L136" s="18"/>
      <c r="M136" s="18"/>
      <c r="Z136" s="16"/>
      <c r="AA136" s="17"/>
      <c r="AB136" s="17"/>
      <c r="AC136" s="17"/>
      <c r="AD136" s="17"/>
      <c r="AE136" s="17"/>
      <c r="AF136" s="17"/>
      <c r="AK136" s="2"/>
      <c r="AL136" s="2"/>
      <c r="AM136" s="2"/>
      <c r="AN136" s="2"/>
      <c r="AO136" s="2"/>
      <c r="AP136" s="2"/>
    </row>
    <row r="137" spans="8:42" ht="18" customHeight="1" x14ac:dyDescent="0.2">
      <c r="H137" s="18"/>
      <c r="I137" s="18"/>
      <c r="J137" s="18"/>
      <c r="K137" s="18"/>
      <c r="L137" s="18"/>
      <c r="M137" s="18"/>
      <c r="Z137" s="16"/>
      <c r="AA137" s="17"/>
      <c r="AB137" s="17"/>
      <c r="AC137" s="17"/>
      <c r="AD137" s="17"/>
      <c r="AE137" s="17"/>
      <c r="AF137" s="17"/>
      <c r="AK137" s="2"/>
      <c r="AL137" s="2"/>
      <c r="AM137" s="2"/>
      <c r="AN137" s="2"/>
      <c r="AO137" s="2"/>
      <c r="AP137" s="2"/>
    </row>
    <row r="138" spans="8:42" ht="18" customHeight="1" x14ac:dyDescent="0.2">
      <c r="H138" s="18"/>
      <c r="I138" s="18"/>
      <c r="J138" s="18"/>
      <c r="K138" s="18"/>
      <c r="L138" s="18"/>
      <c r="M138" s="18"/>
      <c r="Z138" s="16"/>
      <c r="AA138" s="17"/>
      <c r="AB138" s="17"/>
      <c r="AC138" s="17"/>
      <c r="AD138" s="17"/>
      <c r="AE138" s="17"/>
      <c r="AF138" s="17"/>
      <c r="AK138" s="2"/>
      <c r="AL138" s="2"/>
      <c r="AM138" s="2"/>
      <c r="AN138" s="2"/>
      <c r="AO138" s="2"/>
      <c r="AP138" s="2"/>
    </row>
    <row r="139" spans="8:42" ht="18" customHeight="1" x14ac:dyDescent="0.2">
      <c r="H139" s="18"/>
      <c r="I139" s="18"/>
      <c r="J139" s="18"/>
      <c r="K139" s="18"/>
      <c r="L139" s="18"/>
      <c r="M139" s="18"/>
      <c r="Z139" s="16"/>
      <c r="AA139" s="17"/>
      <c r="AB139" s="17"/>
      <c r="AC139" s="17"/>
      <c r="AD139" s="17"/>
      <c r="AE139" s="17"/>
      <c r="AF139" s="17"/>
      <c r="AK139" s="2"/>
      <c r="AL139" s="2"/>
      <c r="AM139" s="2"/>
      <c r="AN139" s="2"/>
      <c r="AO139" s="2"/>
      <c r="AP139" s="2"/>
    </row>
    <row r="140" spans="8:42" ht="18" customHeight="1" x14ac:dyDescent="0.2">
      <c r="H140" s="18"/>
      <c r="I140" s="18"/>
      <c r="J140" s="18"/>
      <c r="K140" s="18"/>
      <c r="L140" s="18"/>
      <c r="M140" s="18"/>
      <c r="Z140" s="16"/>
      <c r="AA140" s="17"/>
      <c r="AB140" s="17"/>
      <c r="AC140" s="17"/>
      <c r="AD140" s="17"/>
      <c r="AE140" s="17"/>
      <c r="AF140" s="17"/>
      <c r="AK140" s="2"/>
      <c r="AL140" s="2"/>
      <c r="AM140" s="2"/>
      <c r="AN140" s="2"/>
      <c r="AO140" s="2"/>
      <c r="AP140" s="2"/>
    </row>
    <row r="141" spans="8:42" ht="18" customHeight="1" x14ac:dyDescent="0.2">
      <c r="H141" s="18"/>
      <c r="I141" s="18"/>
      <c r="J141" s="18"/>
      <c r="K141" s="18"/>
      <c r="L141" s="18"/>
      <c r="M141" s="18"/>
      <c r="Z141" s="16"/>
      <c r="AA141" s="17"/>
      <c r="AB141" s="17"/>
      <c r="AC141" s="17"/>
      <c r="AD141" s="17"/>
      <c r="AE141" s="17"/>
      <c r="AF141" s="17"/>
      <c r="AK141" s="2"/>
      <c r="AL141" s="2"/>
      <c r="AM141" s="2"/>
      <c r="AN141" s="2"/>
      <c r="AO141" s="2"/>
      <c r="AP141" s="2"/>
    </row>
    <row r="142" spans="8:42" ht="18" customHeight="1" x14ac:dyDescent="0.2">
      <c r="H142" s="18"/>
      <c r="I142" s="18"/>
      <c r="J142" s="18"/>
      <c r="K142" s="18"/>
      <c r="L142" s="18"/>
      <c r="M142" s="18"/>
      <c r="Z142" s="16"/>
      <c r="AA142" s="17"/>
      <c r="AB142" s="17"/>
      <c r="AC142" s="17"/>
      <c r="AD142" s="17"/>
      <c r="AE142" s="17"/>
      <c r="AF142" s="17"/>
      <c r="AK142" s="2"/>
      <c r="AL142" s="2"/>
      <c r="AM142" s="2"/>
      <c r="AN142" s="2"/>
      <c r="AO142" s="2"/>
      <c r="AP142" s="2"/>
    </row>
    <row r="143" spans="8:42" ht="18" customHeight="1" x14ac:dyDescent="0.2">
      <c r="H143" s="18"/>
      <c r="I143" s="18"/>
      <c r="J143" s="18"/>
      <c r="K143" s="18"/>
      <c r="L143" s="18"/>
      <c r="M143" s="18"/>
      <c r="Z143" s="16"/>
      <c r="AA143" s="17"/>
      <c r="AB143" s="17"/>
      <c r="AC143" s="17"/>
      <c r="AD143" s="17"/>
      <c r="AE143" s="17"/>
      <c r="AF143" s="17"/>
      <c r="AK143" s="2"/>
      <c r="AL143" s="2"/>
      <c r="AM143" s="2"/>
      <c r="AN143" s="2"/>
      <c r="AO143" s="2"/>
      <c r="AP143" s="2"/>
    </row>
    <row r="144" spans="8:42" ht="18" customHeight="1" x14ac:dyDescent="0.2">
      <c r="H144" s="18"/>
      <c r="I144" s="18"/>
      <c r="J144" s="18"/>
      <c r="K144" s="18"/>
      <c r="L144" s="18"/>
      <c r="M144" s="18"/>
      <c r="Z144" s="16"/>
      <c r="AA144" s="17"/>
      <c r="AB144" s="17"/>
      <c r="AC144" s="17"/>
      <c r="AD144" s="17"/>
      <c r="AE144" s="17"/>
      <c r="AF144" s="17"/>
      <c r="AK144" s="2"/>
      <c r="AL144" s="2"/>
      <c r="AM144" s="2"/>
      <c r="AN144" s="2"/>
      <c r="AO144" s="2"/>
      <c r="AP144" s="2"/>
    </row>
    <row r="145" spans="8:42" ht="18" customHeight="1" x14ac:dyDescent="0.2">
      <c r="H145" s="18"/>
      <c r="I145" s="18"/>
      <c r="J145" s="18"/>
      <c r="K145" s="18"/>
      <c r="L145" s="18"/>
      <c r="M145" s="18"/>
      <c r="Z145" s="16"/>
      <c r="AA145" s="17"/>
      <c r="AB145" s="17"/>
      <c r="AC145" s="17"/>
      <c r="AD145" s="17"/>
      <c r="AE145" s="17"/>
      <c r="AF145" s="17"/>
      <c r="AK145" s="2"/>
      <c r="AL145" s="2"/>
      <c r="AM145" s="2"/>
      <c r="AN145" s="2"/>
      <c r="AO145" s="2"/>
      <c r="AP145" s="2"/>
    </row>
    <row r="146" spans="8:42" ht="18" customHeight="1" x14ac:dyDescent="0.2">
      <c r="H146" s="18"/>
      <c r="I146" s="18"/>
      <c r="J146" s="18"/>
      <c r="K146" s="18"/>
      <c r="L146" s="18"/>
      <c r="M146" s="18"/>
      <c r="Z146" s="16"/>
      <c r="AA146" s="17"/>
      <c r="AB146" s="17"/>
      <c r="AC146" s="17"/>
      <c r="AD146" s="17"/>
      <c r="AE146" s="17"/>
      <c r="AF146" s="17"/>
      <c r="AK146" s="2"/>
      <c r="AL146" s="2"/>
      <c r="AM146" s="2"/>
      <c r="AN146" s="2"/>
      <c r="AO146" s="2"/>
      <c r="AP146" s="2"/>
    </row>
    <row r="147" spans="8:42" ht="18" customHeight="1" x14ac:dyDescent="0.2">
      <c r="H147" s="18"/>
      <c r="I147" s="18"/>
      <c r="J147" s="18"/>
      <c r="K147" s="18"/>
      <c r="L147" s="18"/>
      <c r="M147" s="18"/>
      <c r="Z147" s="16"/>
      <c r="AA147" s="17"/>
      <c r="AB147" s="17"/>
      <c r="AC147" s="17"/>
      <c r="AD147" s="17"/>
      <c r="AE147" s="17"/>
      <c r="AF147" s="17"/>
      <c r="AK147" s="2"/>
      <c r="AL147" s="2"/>
      <c r="AM147" s="2"/>
      <c r="AN147" s="2"/>
      <c r="AO147" s="2"/>
      <c r="AP147" s="2"/>
    </row>
    <row r="148" spans="8:42" ht="18" customHeight="1" x14ac:dyDescent="0.2">
      <c r="H148" s="18"/>
      <c r="I148" s="18"/>
      <c r="J148" s="18"/>
      <c r="K148" s="18"/>
      <c r="L148" s="18"/>
      <c r="M148" s="18"/>
      <c r="Z148" s="16"/>
      <c r="AA148" s="17"/>
      <c r="AB148" s="17"/>
      <c r="AC148" s="17"/>
      <c r="AD148" s="17"/>
      <c r="AE148" s="17"/>
      <c r="AF148" s="17"/>
      <c r="AK148" s="2"/>
      <c r="AL148" s="2"/>
      <c r="AM148" s="2"/>
      <c r="AN148" s="2"/>
      <c r="AO148" s="2"/>
      <c r="AP148" s="2"/>
    </row>
    <row r="149" spans="8:42" ht="18" customHeight="1" x14ac:dyDescent="0.2">
      <c r="H149" s="18"/>
      <c r="I149" s="18"/>
      <c r="J149" s="18"/>
      <c r="K149" s="18"/>
      <c r="L149" s="18"/>
      <c r="M149" s="18"/>
      <c r="Z149" s="16"/>
      <c r="AA149" s="17"/>
      <c r="AB149" s="17"/>
      <c r="AC149" s="17"/>
      <c r="AD149" s="17"/>
      <c r="AE149" s="17"/>
      <c r="AF149" s="17"/>
      <c r="AK149" s="2"/>
      <c r="AL149" s="2"/>
      <c r="AM149" s="2"/>
      <c r="AN149" s="2"/>
      <c r="AO149" s="2"/>
      <c r="AP149" s="2"/>
    </row>
    <row r="150" spans="8:42" ht="18" customHeight="1" x14ac:dyDescent="0.2">
      <c r="H150" s="18"/>
      <c r="I150" s="18"/>
      <c r="J150" s="18"/>
      <c r="K150" s="18"/>
      <c r="L150" s="18"/>
      <c r="M150" s="18"/>
      <c r="Z150" s="16"/>
      <c r="AA150" s="17"/>
      <c r="AB150" s="17"/>
      <c r="AC150" s="17"/>
      <c r="AD150" s="17"/>
      <c r="AE150" s="17"/>
      <c r="AF150" s="17"/>
      <c r="AK150" s="2"/>
      <c r="AL150" s="2"/>
      <c r="AM150" s="2"/>
      <c r="AN150" s="2"/>
      <c r="AO150" s="2"/>
      <c r="AP150" s="2"/>
    </row>
    <row r="151" spans="8:42" ht="18" customHeight="1" x14ac:dyDescent="0.2">
      <c r="H151" s="18"/>
      <c r="I151" s="18"/>
      <c r="J151" s="18"/>
      <c r="K151" s="18"/>
      <c r="L151" s="18"/>
      <c r="M151" s="18"/>
      <c r="Z151" s="16"/>
      <c r="AA151" s="17"/>
      <c r="AB151" s="17"/>
      <c r="AC151" s="17"/>
      <c r="AD151" s="17"/>
      <c r="AE151" s="17"/>
      <c r="AF151" s="17"/>
      <c r="AK151" s="2"/>
      <c r="AL151" s="2"/>
      <c r="AM151" s="2"/>
      <c r="AN151" s="2"/>
      <c r="AO151" s="2"/>
      <c r="AP151" s="2"/>
    </row>
    <row r="152" spans="8:42" ht="18" customHeight="1" x14ac:dyDescent="0.2">
      <c r="H152" s="18"/>
      <c r="I152" s="18"/>
      <c r="J152" s="18"/>
      <c r="K152" s="18"/>
      <c r="L152" s="18"/>
      <c r="M152" s="18"/>
      <c r="Z152" s="16"/>
      <c r="AA152" s="17"/>
      <c r="AB152" s="17"/>
      <c r="AC152" s="17"/>
      <c r="AD152" s="17"/>
      <c r="AE152" s="17"/>
      <c r="AF152" s="17"/>
      <c r="AK152" s="2"/>
      <c r="AL152" s="2"/>
      <c r="AM152" s="2"/>
      <c r="AN152" s="2"/>
      <c r="AO152" s="2"/>
      <c r="AP152" s="2"/>
    </row>
    <row r="153" spans="8:42" ht="18" customHeight="1" x14ac:dyDescent="0.2">
      <c r="H153" s="18"/>
      <c r="I153" s="18"/>
      <c r="J153" s="18"/>
      <c r="K153" s="18"/>
      <c r="L153" s="18"/>
      <c r="M153" s="18"/>
      <c r="Z153" s="16"/>
      <c r="AA153" s="17"/>
      <c r="AB153" s="17"/>
      <c r="AC153" s="17"/>
      <c r="AD153" s="17"/>
      <c r="AE153" s="17"/>
      <c r="AF153" s="17"/>
      <c r="AK153" s="2"/>
      <c r="AL153" s="2"/>
      <c r="AM153" s="2"/>
      <c r="AN153" s="2"/>
      <c r="AO153" s="2"/>
      <c r="AP153" s="2"/>
    </row>
    <row r="154" spans="8:42" ht="18" customHeight="1" x14ac:dyDescent="0.2">
      <c r="H154" s="18"/>
      <c r="I154" s="18"/>
      <c r="J154" s="18"/>
      <c r="K154" s="18"/>
      <c r="L154" s="18"/>
      <c r="M154" s="18"/>
      <c r="Z154" s="16"/>
      <c r="AA154" s="17"/>
      <c r="AB154" s="17"/>
      <c r="AC154" s="17"/>
      <c r="AD154" s="17"/>
      <c r="AE154" s="17"/>
      <c r="AF154" s="17"/>
      <c r="AK154" s="2"/>
      <c r="AL154" s="2"/>
      <c r="AM154" s="2"/>
      <c r="AN154" s="2"/>
      <c r="AO154" s="2"/>
      <c r="AP154" s="2"/>
    </row>
    <row r="155" spans="8:42" ht="18" customHeight="1" x14ac:dyDescent="0.2">
      <c r="H155" s="18"/>
      <c r="I155" s="18"/>
      <c r="J155" s="18"/>
      <c r="K155" s="18"/>
      <c r="L155" s="18"/>
      <c r="M155" s="18"/>
      <c r="Z155" s="16"/>
      <c r="AA155" s="17"/>
      <c r="AB155" s="17"/>
      <c r="AC155" s="17"/>
      <c r="AD155" s="17"/>
      <c r="AE155" s="17"/>
      <c r="AF155" s="17"/>
      <c r="AK155" s="2"/>
      <c r="AL155" s="2"/>
      <c r="AM155" s="2"/>
      <c r="AN155" s="2"/>
      <c r="AO155" s="2"/>
      <c r="AP155" s="2"/>
    </row>
    <row r="156" spans="8:42" ht="18" customHeight="1" x14ac:dyDescent="0.2">
      <c r="H156" s="18"/>
      <c r="I156" s="18"/>
      <c r="J156" s="18"/>
      <c r="K156" s="18"/>
      <c r="L156" s="18"/>
      <c r="M156" s="18"/>
      <c r="Z156" s="16"/>
      <c r="AA156" s="17"/>
      <c r="AB156" s="17"/>
      <c r="AC156" s="17"/>
      <c r="AD156" s="17"/>
      <c r="AE156" s="17"/>
      <c r="AF156" s="17"/>
      <c r="AK156" s="2"/>
      <c r="AL156" s="2"/>
      <c r="AM156" s="2"/>
      <c r="AN156" s="2"/>
      <c r="AO156" s="2"/>
      <c r="AP156" s="2"/>
    </row>
    <row r="157" spans="8:42" ht="18" customHeight="1" x14ac:dyDescent="0.2">
      <c r="H157" s="18"/>
      <c r="I157" s="18"/>
      <c r="J157" s="18"/>
      <c r="K157" s="18"/>
      <c r="L157" s="18"/>
      <c r="M157" s="18"/>
      <c r="Z157" s="16"/>
      <c r="AA157" s="17"/>
      <c r="AB157" s="17"/>
      <c r="AC157" s="17"/>
      <c r="AD157" s="17"/>
      <c r="AE157" s="17"/>
      <c r="AF157" s="17"/>
      <c r="AK157" s="2"/>
      <c r="AL157" s="2"/>
      <c r="AM157" s="2"/>
      <c r="AN157" s="2"/>
      <c r="AO157" s="2"/>
      <c r="AP157" s="2"/>
    </row>
    <row r="158" spans="8:42" ht="18" customHeight="1" x14ac:dyDescent="0.2">
      <c r="H158" s="18"/>
      <c r="I158" s="18"/>
      <c r="J158" s="18"/>
      <c r="K158" s="18"/>
      <c r="L158" s="18"/>
      <c r="M158" s="18"/>
      <c r="Z158" s="16"/>
      <c r="AA158" s="17"/>
      <c r="AB158" s="17"/>
      <c r="AC158" s="17"/>
      <c r="AD158" s="17"/>
      <c r="AE158" s="17"/>
      <c r="AF158" s="17"/>
      <c r="AK158" s="2"/>
      <c r="AL158" s="2"/>
      <c r="AM158" s="2"/>
      <c r="AN158" s="2"/>
      <c r="AO158" s="2"/>
      <c r="AP158" s="2"/>
    </row>
    <row r="159" spans="8:42" ht="18" customHeight="1" x14ac:dyDescent="0.2">
      <c r="H159" s="18"/>
      <c r="I159" s="18"/>
      <c r="J159" s="18"/>
      <c r="K159" s="18"/>
      <c r="L159" s="18"/>
      <c r="M159" s="18"/>
      <c r="Z159" s="16"/>
      <c r="AA159" s="17"/>
      <c r="AB159" s="17"/>
      <c r="AC159" s="17"/>
      <c r="AD159" s="17"/>
      <c r="AE159" s="17"/>
      <c r="AF159" s="17"/>
      <c r="AK159" s="2"/>
      <c r="AL159" s="2"/>
      <c r="AM159" s="2"/>
      <c r="AN159" s="2"/>
      <c r="AO159" s="2"/>
      <c r="AP159" s="2"/>
    </row>
    <row r="160" spans="8:42" ht="18" customHeight="1" x14ac:dyDescent="0.2">
      <c r="H160" s="18"/>
      <c r="I160" s="18"/>
      <c r="J160" s="18"/>
      <c r="K160" s="18"/>
      <c r="L160" s="18"/>
      <c r="M160" s="18"/>
      <c r="Z160" s="16"/>
      <c r="AA160" s="17"/>
      <c r="AB160" s="17"/>
      <c r="AC160" s="17"/>
      <c r="AD160" s="17"/>
      <c r="AE160" s="17"/>
      <c r="AF160" s="17"/>
      <c r="AK160" s="2"/>
      <c r="AL160" s="2"/>
      <c r="AM160" s="2"/>
      <c r="AN160" s="2"/>
      <c r="AO160" s="2"/>
      <c r="AP160" s="2"/>
    </row>
    <row r="161" spans="8:42" ht="18" customHeight="1" x14ac:dyDescent="0.2">
      <c r="H161" s="18"/>
      <c r="I161" s="18"/>
      <c r="J161" s="18"/>
      <c r="K161" s="18"/>
      <c r="L161" s="18"/>
      <c r="M161" s="18"/>
      <c r="Z161" s="16"/>
      <c r="AA161" s="17"/>
      <c r="AB161" s="17"/>
      <c r="AC161" s="17"/>
      <c r="AD161" s="17"/>
      <c r="AE161" s="17"/>
      <c r="AF161" s="17"/>
      <c r="AK161" s="2"/>
      <c r="AL161" s="2"/>
      <c r="AM161" s="2"/>
      <c r="AN161" s="2"/>
      <c r="AO161" s="2"/>
      <c r="AP161" s="2"/>
    </row>
    <row r="162" spans="8:42" ht="18" customHeight="1" x14ac:dyDescent="0.2">
      <c r="H162" s="18"/>
      <c r="I162" s="18"/>
      <c r="J162" s="18"/>
      <c r="K162" s="18"/>
      <c r="L162" s="18"/>
      <c r="M162" s="18"/>
      <c r="Z162" s="16"/>
      <c r="AA162" s="17"/>
      <c r="AB162" s="17"/>
      <c r="AC162" s="17"/>
      <c r="AD162" s="17"/>
      <c r="AE162" s="17"/>
      <c r="AF162" s="17"/>
      <c r="AK162" s="2"/>
      <c r="AL162" s="2"/>
      <c r="AM162" s="2"/>
      <c r="AN162" s="2"/>
      <c r="AO162" s="2"/>
      <c r="AP162" s="2"/>
    </row>
    <row r="163" spans="8:42" ht="18" customHeight="1" x14ac:dyDescent="0.2">
      <c r="H163" s="18"/>
      <c r="I163" s="18"/>
      <c r="J163" s="18"/>
      <c r="K163" s="18"/>
      <c r="L163" s="18"/>
      <c r="M163" s="18"/>
      <c r="Z163" s="16"/>
      <c r="AA163" s="17"/>
      <c r="AB163" s="17"/>
      <c r="AC163" s="17"/>
      <c r="AD163" s="17"/>
      <c r="AE163" s="17"/>
      <c r="AF163" s="17"/>
      <c r="AK163" s="2"/>
      <c r="AL163" s="2"/>
      <c r="AM163" s="2"/>
      <c r="AN163" s="2"/>
      <c r="AO163" s="2"/>
      <c r="AP163" s="2"/>
    </row>
    <row r="164" spans="8:42" ht="18" customHeight="1" x14ac:dyDescent="0.2">
      <c r="H164" s="18"/>
      <c r="I164" s="18"/>
      <c r="J164" s="18"/>
      <c r="K164" s="18"/>
      <c r="L164" s="18"/>
      <c r="M164" s="18"/>
      <c r="Z164" s="16"/>
      <c r="AA164" s="17"/>
      <c r="AB164" s="17"/>
      <c r="AC164" s="17"/>
      <c r="AD164" s="17"/>
      <c r="AE164" s="17"/>
      <c r="AF164" s="17"/>
      <c r="AK164" s="2"/>
      <c r="AL164" s="2"/>
      <c r="AM164" s="2"/>
      <c r="AN164" s="2"/>
      <c r="AO164" s="2"/>
      <c r="AP164" s="2"/>
    </row>
    <row r="165" spans="8:42" ht="18" customHeight="1" x14ac:dyDescent="0.2">
      <c r="H165" s="18"/>
      <c r="I165" s="18"/>
      <c r="J165" s="18"/>
      <c r="K165" s="18"/>
      <c r="L165" s="18"/>
      <c r="M165" s="18"/>
      <c r="Z165" s="16"/>
      <c r="AA165" s="17"/>
      <c r="AB165" s="17"/>
      <c r="AC165" s="17"/>
      <c r="AD165" s="17"/>
      <c r="AE165" s="17"/>
      <c r="AF165" s="17"/>
      <c r="AK165" s="2"/>
      <c r="AL165" s="2"/>
      <c r="AM165" s="2"/>
      <c r="AN165" s="2"/>
      <c r="AO165" s="2"/>
      <c r="AP165" s="2"/>
    </row>
    <row r="166" spans="8:42" ht="18" customHeight="1" x14ac:dyDescent="0.2">
      <c r="H166" s="18"/>
      <c r="I166" s="18"/>
      <c r="J166" s="18"/>
      <c r="K166" s="18"/>
      <c r="L166" s="18"/>
      <c r="M166" s="18"/>
      <c r="Z166" s="16"/>
      <c r="AA166" s="17"/>
      <c r="AB166" s="17"/>
      <c r="AC166" s="17"/>
      <c r="AD166" s="17"/>
      <c r="AE166" s="17"/>
      <c r="AF166" s="17"/>
      <c r="AK166" s="2"/>
      <c r="AL166" s="2"/>
      <c r="AM166" s="2"/>
      <c r="AN166" s="2"/>
      <c r="AO166" s="2"/>
      <c r="AP166" s="2"/>
    </row>
    <row r="167" spans="8:42" ht="18" customHeight="1" x14ac:dyDescent="0.2">
      <c r="H167" s="18"/>
      <c r="I167" s="18"/>
      <c r="J167" s="18"/>
      <c r="K167" s="18"/>
      <c r="L167" s="18"/>
      <c r="M167" s="18"/>
      <c r="Z167" s="16"/>
      <c r="AA167" s="17"/>
      <c r="AB167" s="17"/>
      <c r="AC167" s="17"/>
      <c r="AD167" s="17"/>
      <c r="AE167" s="17"/>
      <c r="AF167" s="17"/>
      <c r="AK167" s="2"/>
      <c r="AL167" s="2"/>
      <c r="AM167" s="2"/>
      <c r="AN167" s="2"/>
      <c r="AO167" s="2"/>
      <c r="AP167" s="2"/>
    </row>
    <row r="168" spans="8:42" ht="18" customHeight="1" x14ac:dyDescent="0.2">
      <c r="H168" s="18"/>
      <c r="I168" s="18"/>
      <c r="J168" s="18"/>
      <c r="K168" s="18"/>
      <c r="L168" s="18"/>
      <c r="M168" s="18"/>
      <c r="Z168" s="16"/>
      <c r="AA168" s="17"/>
      <c r="AB168" s="17"/>
      <c r="AC168" s="17"/>
      <c r="AD168" s="17"/>
      <c r="AE168" s="17"/>
      <c r="AF168" s="17"/>
      <c r="AK168" s="2"/>
      <c r="AL168" s="2"/>
      <c r="AM168" s="2"/>
      <c r="AN168" s="2"/>
      <c r="AO168" s="2"/>
      <c r="AP168" s="2"/>
    </row>
    <row r="169" spans="8:42" ht="18" customHeight="1" x14ac:dyDescent="0.2">
      <c r="H169" s="18"/>
      <c r="I169" s="18"/>
      <c r="J169" s="18"/>
      <c r="K169" s="18"/>
      <c r="L169" s="18"/>
      <c r="M169" s="18"/>
      <c r="Z169" s="16"/>
      <c r="AA169" s="17"/>
      <c r="AB169" s="17"/>
      <c r="AC169" s="17"/>
      <c r="AD169" s="17"/>
      <c r="AE169" s="17"/>
      <c r="AF169" s="17"/>
      <c r="AK169" s="2"/>
      <c r="AL169" s="2"/>
      <c r="AM169" s="2"/>
      <c r="AN169" s="2"/>
      <c r="AO169" s="2"/>
      <c r="AP169" s="2"/>
    </row>
    <row r="170" spans="8:42" ht="18" customHeight="1" x14ac:dyDescent="0.2">
      <c r="H170" s="18"/>
      <c r="I170" s="18"/>
      <c r="J170" s="18"/>
      <c r="K170" s="18"/>
      <c r="L170" s="18"/>
      <c r="M170" s="18"/>
      <c r="Z170" s="16"/>
      <c r="AA170" s="17"/>
      <c r="AB170" s="17"/>
      <c r="AC170" s="17"/>
      <c r="AD170" s="17"/>
      <c r="AE170" s="17"/>
      <c r="AF170" s="17"/>
      <c r="AK170" s="2"/>
      <c r="AL170" s="2"/>
      <c r="AM170" s="2"/>
      <c r="AN170" s="2"/>
      <c r="AO170" s="2"/>
      <c r="AP170" s="2"/>
    </row>
    <row r="171" spans="8:42" ht="18" customHeight="1" x14ac:dyDescent="0.2">
      <c r="H171" s="18"/>
      <c r="I171" s="18"/>
      <c r="J171" s="18"/>
      <c r="K171" s="18"/>
      <c r="L171" s="18"/>
      <c r="M171" s="18"/>
      <c r="Z171" s="16"/>
      <c r="AA171" s="17"/>
      <c r="AB171" s="17"/>
      <c r="AC171" s="17"/>
      <c r="AD171" s="17"/>
      <c r="AE171" s="17"/>
      <c r="AF171" s="17"/>
      <c r="AK171" s="2"/>
      <c r="AL171" s="2"/>
      <c r="AM171" s="2"/>
      <c r="AN171" s="2"/>
      <c r="AO171" s="2"/>
      <c r="AP171" s="2"/>
    </row>
    <row r="172" spans="8:42" ht="18" customHeight="1" x14ac:dyDescent="0.2">
      <c r="H172" s="18"/>
      <c r="I172" s="18"/>
      <c r="J172" s="18"/>
      <c r="K172" s="18"/>
      <c r="L172" s="18"/>
      <c r="M172" s="18"/>
      <c r="Z172" s="16"/>
      <c r="AA172" s="17"/>
      <c r="AB172" s="17"/>
      <c r="AC172" s="17"/>
      <c r="AD172" s="17"/>
      <c r="AE172" s="17"/>
      <c r="AF172" s="17"/>
      <c r="AK172" s="2"/>
      <c r="AL172" s="2"/>
      <c r="AM172" s="2"/>
      <c r="AN172" s="2"/>
      <c r="AO172" s="2"/>
      <c r="AP172" s="2"/>
    </row>
    <row r="173" spans="8:42" ht="18" customHeight="1" x14ac:dyDescent="0.2">
      <c r="H173" s="18"/>
      <c r="I173" s="18"/>
      <c r="J173" s="18"/>
      <c r="K173" s="18"/>
      <c r="L173" s="18"/>
      <c r="M173" s="18"/>
      <c r="Z173" s="16"/>
      <c r="AA173" s="17"/>
      <c r="AB173" s="17"/>
      <c r="AC173" s="17"/>
      <c r="AD173" s="17"/>
      <c r="AE173" s="17"/>
      <c r="AF173" s="17"/>
      <c r="AK173" s="2"/>
      <c r="AL173" s="2"/>
      <c r="AM173" s="2"/>
      <c r="AN173" s="2"/>
      <c r="AO173" s="2"/>
      <c r="AP173" s="2"/>
    </row>
    <row r="174" spans="8:42" ht="18" customHeight="1" x14ac:dyDescent="0.2">
      <c r="H174" s="18"/>
      <c r="I174" s="18"/>
      <c r="J174" s="18"/>
      <c r="K174" s="18"/>
      <c r="L174" s="18"/>
      <c r="M174" s="18"/>
      <c r="Z174" s="16"/>
      <c r="AA174" s="17"/>
      <c r="AB174" s="17"/>
      <c r="AC174" s="17"/>
      <c r="AD174" s="17"/>
      <c r="AE174" s="17"/>
      <c r="AF174" s="17"/>
      <c r="AK174" s="2"/>
      <c r="AL174" s="2"/>
      <c r="AM174" s="2"/>
      <c r="AN174" s="2"/>
      <c r="AO174" s="2"/>
      <c r="AP174" s="2"/>
    </row>
    <row r="175" spans="8:42" ht="18" customHeight="1" x14ac:dyDescent="0.2">
      <c r="H175" s="18"/>
      <c r="I175" s="18"/>
      <c r="J175" s="18"/>
      <c r="K175" s="18"/>
      <c r="L175" s="18"/>
      <c r="M175" s="18"/>
      <c r="Z175" s="16"/>
      <c r="AA175" s="17"/>
      <c r="AB175" s="17"/>
      <c r="AC175" s="17"/>
      <c r="AD175" s="17"/>
      <c r="AE175" s="17"/>
      <c r="AF175" s="17"/>
      <c r="AK175" s="2"/>
      <c r="AL175" s="2"/>
      <c r="AM175" s="2"/>
      <c r="AN175" s="2"/>
      <c r="AO175" s="2"/>
      <c r="AP175" s="2"/>
    </row>
    <row r="176" spans="8:42" ht="18" customHeight="1" x14ac:dyDescent="0.2">
      <c r="H176" s="18"/>
      <c r="I176" s="18"/>
      <c r="J176" s="18"/>
      <c r="K176" s="18"/>
      <c r="L176" s="18"/>
      <c r="M176" s="18"/>
      <c r="Z176" s="16"/>
      <c r="AA176" s="17"/>
      <c r="AB176" s="17"/>
      <c r="AC176" s="17"/>
      <c r="AD176" s="17"/>
      <c r="AE176" s="17"/>
      <c r="AF176" s="17"/>
      <c r="AK176" s="2"/>
      <c r="AL176" s="2"/>
      <c r="AM176" s="2"/>
      <c r="AN176" s="2"/>
      <c r="AO176" s="2"/>
      <c r="AP176" s="2"/>
    </row>
    <row r="177" spans="8:42" ht="18" customHeight="1" x14ac:dyDescent="0.2">
      <c r="H177" s="18"/>
      <c r="I177" s="18"/>
      <c r="J177" s="18"/>
      <c r="K177" s="18"/>
      <c r="L177" s="18"/>
      <c r="M177" s="18"/>
      <c r="Z177" s="16"/>
      <c r="AA177" s="17"/>
      <c r="AB177" s="17"/>
      <c r="AC177" s="17"/>
      <c r="AD177" s="17"/>
      <c r="AE177" s="17"/>
      <c r="AF177" s="17"/>
      <c r="AK177" s="2"/>
      <c r="AL177" s="2"/>
      <c r="AM177" s="2"/>
      <c r="AN177" s="2"/>
      <c r="AO177" s="2"/>
      <c r="AP177" s="2"/>
    </row>
    <row r="178" spans="8:42" ht="18" customHeight="1" x14ac:dyDescent="0.2">
      <c r="H178" s="18"/>
      <c r="I178" s="18"/>
      <c r="J178" s="18"/>
      <c r="K178" s="18"/>
      <c r="L178" s="18"/>
      <c r="M178" s="18"/>
      <c r="Z178" s="16"/>
      <c r="AA178" s="17"/>
      <c r="AB178" s="17"/>
      <c r="AC178" s="17"/>
      <c r="AD178" s="17"/>
      <c r="AE178" s="17"/>
      <c r="AF178" s="17"/>
      <c r="AK178" s="2"/>
      <c r="AL178" s="2"/>
      <c r="AM178" s="2"/>
      <c r="AN178" s="2"/>
      <c r="AO178" s="2"/>
      <c r="AP178" s="2"/>
    </row>
    <row r="179" spans="8:42" ht="18" customHeight="1" x14ac:dyDescent="0.2">
      <c r="H179" s="18"/>
      <c r="I179" s="18"/>
      <c r="J179" s="18"/>
      <c r="K179" s="18"/>
      <c r="L179" s="18"/>
      <c r="M179" s="18"/>
      <c r="Z179" s="16"/>
      <c r="AA179" s="17"/>
      <c r="AB179" s="17"/>
      <c r="AC179" s="17"/>
      <c r="AD179" s="17"/>
      <c r="AE179" s="17"/>
      <c r="AF179" s="17"/>
      <c r="AK179" s="2"/>
      <c r="AL179" s="2"/>
      <c r="AM179" s="2"/>
      <c r="AN179" s="2"/>
      <c r="AO179" s="2"/>
      <c r="AP179" s="2"/>
    </row>
    <row r="180" spans="8:42" ht="18" customHeight="1" x14ac:dyDescent="0.2">
      <c r="H180" s="18"/>
      <c r="I180" s="18"/>
      <c r="J180" s="18"/>
      <c r="K180" s="18"/>
      <c r="L180" s="18"/>
      <c r="M180" s="18"/>
      <c r="Z180" s="16"/>
      <c r="AA180" s="17"/>
      <c r="AB180" s="17"/>
      <c r="AC180" s="17"/>
      <c r="AD180" s="17"/>
      <c r="AE180" s="17"/>
      <c r="AF180" s="17"/>
      <c r="AK180" s="2"/>
      <c r="AL180" s="2"/>
      <c r="AM180" s="2"/>
      <c r="AN180" s="2"/>
      <c r="AO180" s="2"/>
      <c r="AP180" s="2"/>
    </row>
    <row r="181" spans="8:42" ht="18" customHeight="1" x14ac:dyDescent="0.2">
      <c r="H181" s="18"/>
      <c r="I181" s="18"/>
      <c r="J181" s="18"/>
      <c r="K181" s="18"/>
      <c r="L181" s="18"/>
      <c r="M181" s="18"/>
      <c r="Z181" s="16"/>
      <c r="AA181" s="17"/>
      <c r="AB181" s="17"/>
      <c r="AC181" s="17"/>
      <c r="AD181" s="17"/>
      <c r="AE181" s="17"/>
      <c r="AF181" s="17"/>
      <c r="AK181" s="2"/>
      <c r="AL181" s="2"/>
      <c r="AM181" s="2"/>
      <c r="AN181" s="2"/>
      <c r="AO181" s="2"/>
      <c r="AP181" s="2"/>
    </row>
    <row r="182" spans="8:42" ht="18" customHeight="1" x14ac:dyDescent="0.2">
      <c r="H182" s="18"/>
      <c r="I182" s="18"/>
      <c r="J182" s="18"/>
      <c r="K182" s="18"/>
      <c r="L182" s="18"/>
      <c r="M182" s="18"/>
      <c r="Z182" s="16"/>
      <c r="AA182" s="17"/>
      <c r="AB182" s="17"/>
      <c r="AC182" s="17"/>
      <c r="AD182" s="17"/>
      <c r="AE182" s="17"/>
      <c r="AF182" s="17"/>
      <c r="AK182" s="2"/>
      <c r="AL182" s="2"/>
      <c r="AM182" s="2"/>
      <c r="AN182" s="2"/>
      <c r="AO182" s="2"/>
      <c r="AP182" s="2"/>
    </row>
    <row r="183" spans="8:42" ht="18" customHeight="1" x14ac:dyDescent="0.2">
      <c r="H183" s="18"/>
      <c r="I183" s="18"/>
      <c r="J183" s="18"/>
      <c r="K183" s="18"/>
      <c r="L183" s="18"/>
      <c r="M183" s="18"/>
      <c r="Z183" s="16"/>
      <c r="AA183" s="17"/>
      <c r="AB183" s="17"/>
      <c r="AC183" s="17"/>
      <c r="AD183" s="17"/>
      <c r="AE183" s="17"/>
      <c r="AF183" s="17"/>
      <c r="AK183" s="2"/>
      <c r="AL183" s="2"/>
      <c r="AM183" s="2"/>
      <c r="AN183" s="2"/>
      <c r="AO183" s="2"/>
      <c r="AP183" s="2"/>
    </row>
    <row r="184" spans="8:42" ht="18" customHeight="1" x14ac:dyDescent="0.2">
      <c r="H184" s="18"/>
      <c r="I184" s="18"/>
      <c r="J184" s="18"/>
      <c r="K184" s="18"/>
      <c r="L184" s="18"/>
      <c r="M184" s="18"/>
      <c r="Z184" s="16"/>
      <c r="AA184" s="17"/>
      <c r="AB184" s="17"/>
      <c r="AC184" s="17"/>
      <c r="AD184" s="17"/>
      <c r="AE184" s="17"/>
      <c r="AF184" s="17"/>
      <c r="AK184" s="2"/>
      <c r="AL184" s="2"/>
      <c r="AM184" s="2"/>
      <c r="AN184" s="2"/>
      <c r="AO184" s="2"/>
      <c r="AP184" s="2"/>
    </row>
    <row r="185" spans="8:42" ht="18" customHeight="1" x14ac:dyDescent="0.2">
      <c r="H185" s="18"/>
      <c r="I185" s="18"/>
      <c r="J185" s="18"/>
      <c r="K185" s="18"/>
      <c r="L185" s="18"/>
      <c r="M185" s="18"/>
      <c r="Z185" s="16"/>
      <c r="AA185" s="17"/>
      <c r="AB185" s="17"/>
      <c r="AC185" s="17"/>
      <c r="AD185" s="17"/>
      <c r="AE185" s="17"/>
      <c r="AF185" s="17"/>
      <c r="AK185" s="2"/>
      <c r="AL185" s="2"/>
      <c r="AM185" s="2"/>
      <c r="AN185" s="2"/>
      <c r="AO185" s="2"/>
      <c r="AP185" s="2"/>
    </row>
    <row r="186" spans="8:42" ht="18" customHeight="1" x14ac:dyDescent="0.2">
      <c r="H186" s="18"/>
      <c r="I186" s="18"/>
      <c r="J186" s="18"/>
      <c r="K186" s="18"/>
      <c r="L186" s="18"/>
      <c r="M186" s="18"/>
      <c r="Z186" s="16"/>
      <c r="AA186" s="17"/>
      <c r="AB186" s="17"/>
      <c r="AC186" s="17"/>
      <c r="AD186" s="17"/>
      <c r="AE186" s="17"/>
      <c r="AF186" s="17"/>
      <c r="AK186" s="2"/>
      <c r="AL186" s="2"/>
      <c r="AM186" s="2"/>
      <c r="AN186" s="2"/>
      <c r="AO186" s="2"/>
      <c r="AP186" s="2"/>
    </row>
    <row r="187" spans="8:42" ht="18" customHeight="1" x14ac:dyDescent="0.2">
      <c r="H187" s="18"/>
      <c r="I187" s="18"/>
      <c r="J187" s="18"/>
      <c r="K187" s="18"/>
      <c r="L187" s="18"/>
      <c r="M187" s="18"/>
      <c r="Z187" s="16"/>
      <c r="AA187" s="17"/>
      <c r="AB187" s="17"/>
      <c r="AC187" s="17"/>
      <c r="AD187" s="17"/>
      <c r="AE187" s="17"/>
      <c r="AF187" s="17"/>
      <c r="AK187" s="2"/>
      <c r="AL187" s="2"/>
      <c r="AM187" s="2"/>
      <c r="AN187" s="2"/>
      <c r="AO187" s="2"/>
      <c r="AP187" s="2"/>
    </row>
    <row r="188" spans="8:42" ht="18" customHeight="1" x14ac:dyDescent="0.2">
      <c r="H188" s="18"/>
      <c r="I188" s="18"/>
      <c r="J188" s="18"/>
      <c r="K188" s="18"/>
      <c r="L188" s="18"/>
      <c r="M188" s="18"/>
      <c r="Z188" s="16"/>
      <c r="AA188" s="17"/>
      <c r="AB188" s="17"/>
      <c r="AC188" s="17"/>
      <c r="AD188" s="17"/>
      <c r="AE188" s="17"/>
      <c r="AF188" s="17"/>
      <c r="AK188" s="2"/>
      <c r="AL188" s="2"/>
      <c r="AM188" s="2"/>
      <c r="AN188" s="2"/>
      <c r="AO188" s="2"/>
      <c r="AP188" s="2"/>
    </row>
    <row r="189" spans="8:42" ht="18" customHeight="1" x14ac:dyDescent="0.2">
      <c r="H189" s="18"/>
      <c r="I189" s="18"/>
      <c r="J189" s="18"/>
      <c r="K189" s="18"/>
      <c r="L189" s="18"/>
      <c r="M189" s="18"/>
      <c r="Z189" s="16"/>
      <c r="AA189" s="17"/>
      <c r="AB189" s="17"/>
      <c r="AC189" s="17"/>
      <c r="AD189" s="17"/>
      <c r="AE189" s="17"/>
      <c r="AF189" s="17"/>
      <c r="AK189" s="2"/>
      <c r="AL189" s="2"/>
      <c r="AM189" s="2"/>
      <c r="AN189" s="2"/>
      <c r="AO189" s="2"/>
      <c r="AP189" s="2"/>
    </row>
    <row r="190" spans="8:42" ht="18" customHeight="1" x14ac:dyDescent="0.2">
      <c r="H190" s="18"/>
      <c r="I190" s="18"/>
      <c r="J190" s="18"/>
      <c r="K190" s="18"/>
      <c r="L190" s="18"/>
      <c r="M190" s="18"/>
      <c r="Z190" s="16"/>
      <c r="AA190" s="17"/>
      <c r="AB190" s="17"/>
      <c r="AC190" s="17"/>
      <c r="AD190" s="17"/>
      <c r="AE190" s="17"/>
      <c r="AF190" s="17"/>
      <c r="AK190" s="2"/>
      <c r="AL190" s="2"/>
      <c r="AM190" s="2"/>
      <c r="AN190" s="2"/>
      <c r="AO190" s="2"/>
      <c r="AP190" s="2"/>
    </row>
    <row r="191" spans="8:42" ht="18" customHeight="1" x14ac:dyDescent="0.2">
      <c r="H191" s="18"/>
      <c r="I191" s="18"/>
      <c r="J191" s="18"/>
      <c r="K191" s="18"/>
      <c r="L191" s="18"/>
      <c r="M191" s="18"/>
      <c r="Z191" s="16"/>
      <c r="AA191" s="17"/>
      <c r="AB191" s="17"/>
      <c r="AC191" s="17"/>
      <c r="AD191" s="17"/>
      <c r="AE191" s="17"/>
      <c r="AF191" s="17"/>
      <c r="AK191" s="2"/>
      <c r="AL191" s="2"/>
      <c r="AM191" s="2"/>
      <c r="AN191" s="2"/>
      <c r="AO191" s="2"/>
      <c r="AP191" s="2"/>
    </row>
    <row r="192" spans="8:42" ht="18" customHeight="1" x14ac:dyDescent="0.2">
      <c r="H192" s="18"/>
      <c r="I192" s="18"/>
      <c r="J192" s="18"/>
      <c r="K192" s="18"/>
      <c r="L192" s="18"/>
      <c r="M192" s="18"/>
      <c r="Z192" s="16"/>
      <c r="AA192" s="17"/>
      <c r="AB192" s="17"/>
      <c r="AC192" s="17"/>
      <c r="AD192" s="17"/>
      <c r="AE192" s="17"/>
      <c r="AF192" s="17"/>
      <c r="AK192" s="2"/>
      <c r="AL192" s="2"/>
      <c r="AM192" s="2"/>
      <c r="AN192" s="2"/>
      <c r="AO192" s="2"/>
      <c r="AP192" s="2"/>
    </row>
    <row r="193" spans="8:42" ht="18" customHeight="1" x14ac:dyDescent="0.2">
      <c r="H193" s="18"/>
      <c r="I193" s="18"/>
      <c r="J193" s="18"/>
      <c r="K193" s="18"/>
      <c r="L193" s="18"/>
      <c r="M193" s="18"/>
      <c r="Z193" s="16"/>
      <c r="AA193" s="17"/>
      <c r="AB193" s="17"/>
      <c r="AC193" s="17"/>
      <c r="AD193" s="17"/>
      <c r="AE193" s="17"/>
      <c r="AF193" s="17"/>
      <c r="AK193" s="2"/>
      <c r="AL193" s="2"/>
      <c r="AM193" s="2"/>
      <c r="AN193" s="2"/>
      <c r="AO193" s="2"/>
      <c r="AP193" s="2"/>
    </row>
    <row r="194" spans="8:42" ht="18" customHeight="1" x14ac:dyDescent="0.2">
      <c r="H194" s="18"/>
      <c r="I194" s="18"/>
      <c r="J194" s="18"/>
      <c r="K194" s="18"/>
      <c r="L194" s="18"/>
      <c r="M194" s="18"/>
      <c r="Z194" s="16"/>
      <c r="AA194" s="17"/>
      <c r="AB194" s="17"/>
      <c r="AC194" s="17"/>
      <c r="AD194" s="17"/>
      <c r="AE194" s="17"/>
      <c r="AF194" s="17"/>
      <c r="AK194" s="2"/>
      <c r="AL194" s="2"/>
      <c r="AM194" s="2"/>
      <c r="AN194" s="2"/>
      <c r="AO194" s="2"/>
      <c r="AP194" s="2"/>
    </row>
    <row r="195" spans="8:42" ht="18" customHeight="1" x14ac:dyDescent="0.2">
      <c r="H195" s="18"/>
      <c r="I195" s="18"/>
      <c r="J195" s="18"/>
      <c r="K195" s="18"/>
      <c r="L195" s="18"/>
      <c r="M195" s="18"/>
      <c r="Z195" s="16"/>
      <c r="AA195" s="17"/>
      <c r="AB195" s="17"/>
      <c r="AC195" s="17"/>
      <c r="AD195" s="17"/>
      <c r="AE195" s="17"/>
      <c r="AF195" s="17"/>
      <c r="AK195" s="2"/>
      <c r="AL195" s="2"/>
      <c r="AM195" s="2"/>
      <c r="AN195" s="2"/>
      <c r="AO195" s="2"/>
      <c r="AP195" s="2"/>
    </row>
    <row r="196" spans="8:42" ht="18" customHeight="1" x14ac:dyDescent="0.2">
      <c r="H196" s="18"/>
      <c r="I196" s="18"/>
      <c r="J196" s="18"/>
      <c r="K196" s="18"/>
      <c r="L196" s="18"/>
      <c r="M196" s="18"/>
      <c r="Z196" s="16"/>
      <c r="AA196" s="17"/>
      <c r="AB196" s="17"/>
      <c r="AC196" s="17"/>
      <c r="AD196" s="17"/>
      <c r="AE196" s="17"/>
      <c r="AF196" s="17"/>
      <c r="AK196" s="2"/>
      <c r="AL196" s="2"/>
      <c r="AM196" s="2"/>
      <c r="AN196" s="2"/>
      <c r="AO196" s="2"/>
      <c r="AP196" s="2"/>
    </row>
    <row r="197" spans="8:42" ht="18" customHeight="1" x14ac:dyDescent="0.2">
      <c r="H197" s="18"/>
      <c r="I197" s="18"/>
      <c r="J197" s="18"/>
      <c r="K197" s="18"/>
      <c r="L197" s="18"/>
      <c r="M197" s="18"/>
      <c r="Z197" s="16"/>
      <c r="AA197" s="17"/>
      <c r="AB197" s="17"/>
      <c r="AC197" s="17"/>
      <c r="AD197" s="17"/>
      <c r="AE197" s="17"/>
      <c r="AF197" s="17"/>
      <c r="AK197" s="2"/>
      <c r="AL197" s="2"/>
      <c r="AM197" s="2"/>
      <c r="AN197" s="2"/>
      <c r="AO197" s="2"/>
      <c r="AP197" s="2"/>
    </row>
    <row r="198" spans="8:42" ht="18" customHeight="1" x14ac:dyDescent="0.2">
      <c r="H198" s="18"/>
      <c r="I198" s="18"/>
      <c r="J198" s="18"/>
      <c r="K198" s="18"/>
      <c r="L198" s="18"/>
      <c r="M198" s="18"/>
      <c r="Z198" s="16"/>
      <c r="AA198" s="17"/>
      <c r="AB198" s="17"/>
      <c r="AC198" s="17"/>
      <c r="AD198" s="17"/>
      <c r="AE198" s="17"/>
      <c r="AF198" s="17"/>
      <c r="AK198" s="2"/>
      <c r="AL198" s="2"/>
      <c r="AM198" s="2"/>
      <c r="AN198" s="2"/>
      <c r="AO198" s="2"/>
      <c r="AP198" s="2"/>
    </row>
    <row r="199" spans="8:42" ht="18" customHeight="1" x14ac:dyDescent="0.2">
      <c r="H199" s="18"/>
      <c r="I199" s="18"/>
      <c r="J199" s="18"/>
      <c r="K199" s="18"/>
      <c r="L199" s="18"/>
      <c r="M199" s="18"/>
      <c r="Z199" s="16"/>
      <c r="AA199" s="17"/>
      <c r="AB199" s="17"/>
      <c r="AC199" s="17"/>
      <c r="AD199" s="17"/>
      <c r="AE199" s="17"/>
      <c r="AF199" s="17"/>
      <c r="AK199" s="2"/>
      <c r="AL199" s="2"/>
      <c r="AM199" s="2"/>
      <c r="AN199" s="2"/>
      <c r="AO199" s="2"/>
      <c r="AP199" s="2"/>
    </row>
    <row r="200" spans="8:42" ht="18" customHeight="1" x14ac:dyDescent="0.2">
      <c r="H200" s="18"/>
      <c r="I200" s="18"/>
      <c r="J200" s="18"/>
      <c r="K200" s="18"/>
      <c r="L200" s="18"/>
      <c r="M200" s="18"/>
      <c r="Z200" s="16"/>
      <c r="AA200" s="17"/>
      <c r="AB200" s="17"/>
      <c r="AC200" s="17"/>
      <c r="AD200" s="17"/>
      <c r="AE200" s="17"/>
      <c r="AF200" s="17"/>
      <c r="AK200" s="2"/>
      <c r="AL200" s="2"/>
      <c r="AM200" s="2"/>
      <c r="AN200" s="2"/>
      <c r="AO200" s="2"/>
      <c r="AP200" s="2"/>
    </row>
    <row r="201" spans="8:42" ht="18" customHeight="1" x14ac:dyDescent="0.2">
      <c r="H201" s="18"/>
      <c r="I201" s="18"/>
      <c r="J201" s="18"/>
      <c r="K201" s="18"/>
      <c r="L201" s="18"/>
      <c r="M201" s="18"/>
      <c r="Z201" s="16"/>
      <c r="AA201" s="17"/>
      <c r="AB201" s="17"/>
      <c r="AC201" s="17"/>
      <c r="AD201" s="17"/>
      <c r="AE201" s="17"/>
      <c r="AF201" s="17"/>
      <c r="AK201" s="2"/>
      <c r="AL201" s="2"/>
      <c r="AM201" s="2"/>
      <c r="AN201" s="2"/>
      <c r="AO201" s="2"/>
      <c r="AP201" s="2"/>
    </row>
    <row r="202" spans="8:42" ht="18" customHeight="1" x14ac:dyDescent="0.2">
      <c r="H202" s="18"/>
      <c r="I202" s="18"/>
      <c r="J202" s="18"/>
      <c r="K202" s="18"/>
      <c r="L202" s="18"/>
      <c r="M202" s="18"/>
      <c r="Z202" s="16"/>
      <c r="AA202" s="17"/>
      <c r="AB202" s="17"/>
      <c r="AC202" s="17"/>
      <c r="AD202" s="17"/>
      <c r="AE202" s="17"/>
      <c r="AF202" s="17"/>
      <c r="AK202" s="2"/>
      <c r="AL202" s="2"/>
      <c r="AM202" s="2"/>
      <c r="AN202" s="2"/>
      <c r="AO202" s="2"/>
      <c r="AP202" s="2"/>
    </row>
    <row r="203" spans="8:42" ht="18" customHeight="1" x14ac:dyDescent="0.2">
      <c r="H203" s="18"/>
      <c r="I203" s="18"/>
      <c r="J203" s="18"/>
      <c r="K203" s="18"/>
      <c r="L203" s="18"/>
      <c r="M203" s="18"/>
      <c r="Z203" s="16"/>
      <c r="AA203" s="17"/>
      <c r="AB203" s="17"/>
      <c r="AC203" s="17"/>
      <c r="AD203" s="17"/>
      <c r="AE203" s="17"/>
      <c r="AF203" s="17"/>
      <c r="AK203" s="2"/>
      <c r="AL203" s="2"/>
      <c r="AM203" s="2"/>
      <c r="AN203" s="2"/>
      <c r="AO203" s="2"/>
      <c r="AP203" s="2"/>
    </row>
    <row r="204" spans="8:42" ht="18" customHeight="1" x14ac:dyDescent="0.2">
      <c r="H204" s="18"/>
      <c r="I204" s="18"/>
      <c r="J204" s="18"/>
      <c r="K204" s="18"/>
      <c r="L204" s="18"/>
      <c r="M204" s="18"/>
      <c r="Z204" s="16"/>
      <c r="AA204" s="17"/>
      <c r="AB204" s="17"/>
      <c r="AC204" s="17"/>
      <c r="AD204" s="17"/>
      <c r="AE204" s="17"/>
      <c r="AF204" s="17"/>
      <c r="AK204" s="2"/>
      <c r="AL204" s="2"/>
      <c r="AM204" s="2"/>
      <c r="AN204" s="2"/>
      <c r="AO204" s="2"/>
      <c r="AP204" s="2"/>
    </row>
    <row r="205" spans="8:42" ht="18" customHeight="1" x14ac:dyDescent="0.2">
      <c r="H205" s="18"/>
      <c r="I205" s="18"/>
      <c r="J205" s="18"/>
      <c r="K205" s="18"/>
      <c r="L205" s="18"/>
      <c r="M205" s="18"/>
      <c r="Z205" s="16"/>
      <c r="AA205" s="17"/>
      <c r="AB205" s="17"/>
      <c r="AC205" s="17"/>
      <c r="AD205" s="17"/>
      <c r="AE205" s="17"/>
      <c r="AF205" s="17"/>
      <c r="AK205" s="2"/>
      <c r="AL205" s="2"/>
      <c r="AM205" s="2"/>
      <c r="AN205" s="2"/>
      <c r="AO205" s="2"/>
      <c r="AP205" s="2"/>
    </row>
    <row r="206" spans="8:42" ht="18" customHeight="1" x14ac:dyDescent="0.2">
      <c r="H206" s="18"/>
      <c r="I206" s="18"/>
      <c r="J206" s="18"/>
      <c r="K206" s="18"/>
      <c r="L206" s="18"/>
      <c r="M206" s="18"/>
      <c r="Z206" s="16"/>
      <c r="AA206" s="17"/>
      <c r="AB206" s="17"/>
      <c r="AC206" s="17"/>
      <c r="AD206" s="17"/>
      <c r="AE206" s="17"/>
      <c r="AF206" s="17"/>
      <c r="AK206" s="2"/>
      <c r="AL206" s="2"/>
      <c r="AM206" s="2"/>
      <c r="AN206" s="2"/>
      <c r="AO206" s="2"/>
      <c r="AP206" s="2"/>
    </row>
    <row r="207" spans="8:42" ht="18" customHeight="1" x14ac:dyDescent="0.2">
      <c r="H207" s="18"/>
      <c r="I207" s="18"/>
      <c r="J207" s="18"/>
      <c r="K207" s="18"/>
      <c r="L207" s="18"/>
      <c r="M207" s="18"/>
      <c r="Z207" s="16"/>
      <c r="AA207" s="17"/>
      <c r="AB207" s="17"/>
      <c r="AC207" s="17"/>
      <c r="AD207" s="17"/>
      <c r="AE207" s="17"/>
      <c r="AF207" s="17"/>
      <c r="AK207" s="2"/>
      <c r="AL207" s="2"/>
      <c r="AM207" s="2"/>
      <c r="AN207" s="2"/>
      <c r="AO207" s="2"/>
      <c r="AP207" s="2"/>
    </row>
    <row r="208" spans="8:42" ht="18" customHeight="1" x14ac:dyDescent="0.2">
      <c r="H208" s="18"/>
      <c r="I208" s="18"/>
      <c r="J208" s="18"/>
      <c r="K208" s="18"/>
      <c r="L208" s="18"/>
      <c r="M208" s="18"/>
      <c r="Z208" s="16"/>
      <c r="AA208" s="17"/>
      <c r="AB208" s="17"/>
      <c r="AC208" s="17"/>
      <c r="AD208" s="17"/>
      <c r="AE208" s="17"/>
      <c r="AF208" s="17"/>
      <c r="AK208" s="2"/>
      <c r="AL208" s="2"/>
      <c r="AM208" s="2"/>
      <c r="AN208" s="2"/>
      <c r="AO208" s="2"/>
      <c r="AP208" s="2"/>
    </row>
    <row r="209" spans="8:42" ht="18" customHeight="1" x14ac:dyDescent="0.2">
      <c r="H209" s="18"/>
      <c r="I209" s="18"/>
      <c r="J209" s="18"/>
      <c r="K209" s="18"/>
      <c r="L209" s="18"/>
      <c r="M209" s="18"/>
      <c r="Z209" s="16"/>
      <c r="AA209" s="17"/>
      <c r="AB209" s="17"/>
      <c r="AC209" s="17"/>
      <c r="AD209" s="17"/>
      <c r="AE209" s="17"/>
      <c r="AF209" s="17"/>
      <c r="AK209" s="2"/>
      <c r="AL209" s="2"/>
      <c r="AM209" s="2"/>
      <c r="AN209" s="2"/>
      <c r="AO209" s="2"/>
      <c r="AP209" s="2"/>
    </row>
    <row r="210" spans="8:42" ht="18" customHeight="1" x14ac:dyDescent="0.2">
      <c r="H210" s="18"/>
      <c r="I210" s="18"/>
      <c r="J210" s="18"/>
      <c r="K210" s="18"/>
      <c r="L210" s="18"/>
      <c r="M210" s="18"/>
      <c r="Z210" s="16"/>
      <c r="AA210" s="17"/>
      <c r="AB210" s="17"/>
      <c r="AC210" s="17"/>
      <c r="AD210" s="17"/>
      <c r="AE210" s="17"/>
      <c r="AF210" s="17"/>
      <c r="AK210" s="2"/>
      <c r="AL210" s="2"/>
      <c r="AM210" s="2"/>
      <c r="AN210" s="2"/>
      <c r="AO210" s="2"/>
      <c r="AP210" s="2"/>
    </row>
    <row r="211" spans="8:42" ht="18" customHeight="1" x14ac:dyDescent="0.2">
      <c r="H211" s="18"/>
      <c r="I211" s="18"/>
      <c r="J211" s="18"/>
      <c r="K211" s="18"/>
      <c r="L211" s="18"/>
      <c r="M211" s="18"/>
      <c r="Z211" s="16"/>
      <c r="AA211" s="17"/>
      <c r="AB211" s="17"/>
      <c r="AC211" s="17"/>
      <c r="AD211" s="17"/>
      <c r="AE211" s="17"/>
      <c r="AF211" s="17"/>
      <c r="AK211" s="2"/>
      <c r="AL211" s="2"/>
      <c r="AM211" s="2"/>
      <c r="AN211" s="2"/>
      <c r="AO211" s="2"/>
      <c r="AP211" s="2"/>
    </row>
    <row r="212" spans="8:42" ht="18" customHeight="1" x14ac:dyDescent="0.2">
      <c r="H212" s="18"/>
      <c r="I212" s="18"/>
      <c r="J212" s="18"/>
      <c r="K212" s="18"/>
      <c r="L212" s="18"/>
      <c r="M212" s="18"/>
      <c r="Z212" s="16"/>
      <c r="AA212" s="17"/>
      <c r="AB212" s="17"/>
      <c r="AC212" s="17"/>
      <c r="AD212" s="17"/>
      <c r="AE212" s="17"/>
      <c r="AF212" s="17"/>
      <c r="AK212" s="2"/>
      <c r="AL212" s="2"/>
      <c r="AM212" s="2"/>
      <c r="AN212" s="2"/>
      <c r="AO212" s="2"/>
      <c r="AP212" s="2"/>
    </row>
    <row r="213" spans="8:42" ht="18" customHeight="1" x14ac:dyDescent="0.2">
      <c r="H213" s="18"/>
      <c r="I213" s="18"/>
      <c r="J213" s="18"/>
      <c r="K213" s="18"/>
      <c r="L213" s="18"/>
      <c r="M213" s="18"/>
      <c r="Z213" s="16"/>
      <c r="AA213" s="17"/>
      <c r="AB213" s="17"/>
      <c r="AC213" s="17"/>
      <c r="AD213" s="17"/>
      <c r="AE213" s="17"/>
      <c r="AF213" s="17"/>
      <c r="AK213" s="2"/>
      <c r="AL213" s="2"/>
      <c r="AM213" s="2"/>
      <c r="AN213" s="2"/>
      <c r="AO213" s="2"/>
      <c r="AP213" s="2"/>
    </row>
    <row r="214" spans="8:42" ht="18" customHeight="1" x14ac:dyDescent="0.2">
      <c r="H214" s="18"/>
      <c r="I214" s="18"/>
      <c r="J214" s="18"/>
      <c r="K214" s="18"/>
      <c r="L214" s="18"/>
      <c r="M214" s="18"/>
      <c r="Z214" s="16"/>
      <c r="AA214" s="17"/>
      <c r="AB214" s="17"/>
      <c r="AC214" s="17"/>
      <c r="AD214" s="17"/>
      <c r="AE214" s="17"/>
      <c r="AF214" s="17"/>
      <c r="AK214" s="2"/>
      <c r="AL214" s="2"/>
      <c r="AM214" s="2"/>
      <c r="AN214" s="2"/>
      <c r="AO214" s="2"/>
      <c r="AP214" s="2"/>
    </row>
    <row r="215" spans="8:42" ht="18" customHeight="1" x14ac:dyDescent="0.2">
      <c r="H215" s="18"/>
      <c r="I215" s="18"/>
      <c r="J215" s="18"/>
      <c r="K215" s="18"/>
      <c r="L215" s="18"/>
      <c r="M215" s="18"/>
      <c r="Z215" s="16"/>
      <c r="AA215" s="17"/>
      <c r="AB215" s="17"/>
      <c r="AC215" s="17"/>
      <c r="AD215" s="17"/>
      <c r="AE215" s="17"/>
      <c r="AF215" s="17"/>
      <c r="AK215" s="2"/>
      <c r="AL215" s="2"/>
      <c r="AM215" s="2"/>
      <c r="AN215" s="2"/>
      <c r="AO215" s="2"/>
      <c r="AP215" s="2"/>
    </row>
    <row r="216" spans="8:42" ht="18" customHeight="1" x14ac:dyDescent="0.2">
      <c r="H216" s="18"/>
      <c r="I216" s="18"/>
      <c r="J216" s="18"/>
      <c r="K216" s="18"/>
      <c r="L216" s="18"/>
      <c r="M216" s="18"/>
      <c r="Z216" s="16"/>
      <c r="AA216" s="17"/>
      <c r="AB216" s="17"/>
      <c r="AC216" s="17"/>
      <c r="AD216" s="17"/>
      <c r="AE216" s="17"/>
      <c r="AF216" s="17"/>
      <c r="AK216" s="2"/>
      <c r="AL216" s="2"/>
      <c r="AM216" s="2"/>
      <c r="AN216" s="2"/>
      <c r="AO216" s="2"/>
      <c r="AP216" s="2"/>
    </row>
    <row r="217" spans="8:42" ht="18" customHeight="1" x14ac:dyDescent="0.2">
      <c r="H217" s="18"/>
      <c r="I217" s="18"/>
      <c r="J217" s="18"/>
      <c r="K217" s="18"/>
      <c r="L217" s="18"/>
      <c r="M217" s="18"/>
      <c r="Z217" s="16"/>
      <c r="AA217" s="17"/>
      <c r="AB217" s="17"/>
      <c r="AC217" s="17"/>
      <c r="AD217" s="17"/>
      <c r="AE217" s="17"/>
      <c r="AF217" s="17"/>
      <c r="AK217" s="2"/>
      <c r="AL217" s="2"/>
      <c r="AM217" s="2"/>
      <c r="AN217" s="2"/>
      <c r="AO217" s="2"/>
      <c r="AP217" s="2"/>
    </row>
    <row r="218" spans="8:42" ht="18" customHeight="1" x14ac:dyDescent="0.2">
      <c r="H218" s="18"/>
      <c r="I218" s="18"/>
      <c r="J218" s="18"/>
      <c r="K218" s="18"/>
      <c r="L218" s="18"/>
      <c r="M218" s="18"/>
      <c r="Z218" s="16"/>
      <c r="AA218" s="17"/>
      <c r="AB218" s="17"/>
      <c r="AC218" s="17"/>
      <c r="AD218" s="17"/>
      <c r="AE218" s="17"/>
      <c r="AF218" s="17"/>
      <c r="AK218" s="2"/>
      <c r="AL218" s="2"/>
      <c r="AM218" s="2"/>
      <c r="AN218" s="2"/>
      <c r="AO218" s="2"/>
      <c r="AP218" s="2"/>
    </row>
    <row r="219" spans="8:42" ht="18" customHeight="1" x14ac:dyDescent="0.2">
      <c r="H219" s="18"/>
      <c r="I219" s="18"/>
      <c r="J219" s="18"/>
      <c r="K219" s="18"/>
      <c r="L219" s="18"/>
      <c r="M219" s="18"/>
      <c r="Z219" s="16"/>
      <c r="AA219" s="17"/>
      <c r="AB219" s="17"/>
      <c r="AC219" s="17"/>
      <c r="AD219" s="17"/>
      <c r="AE219" s="17"/>
      <c r="AF219" s="17"/>
      <c r="AK219" s="2"/>
      <c r="AL219" s="2"/>
      <c r="AM219" s="2"/>
      <c r="AN219" s="2"/>
      <c r="AO219" s="2"/>
      <c r="AP219" s="2"/>
    </row>
    <row r="220" spans="8:42" ht="18" customHeight="1" x14ac:dyDescent="0.2">
      <c r="H220" s="18"/>
      <c r="I220" s="18"/>
      <c r="J220" s="18"/>
      <c r="K220" s="18"/>
      <c r="L220" s="18"/>
      <c r="M220" s="18"/>
      <c r="Z220" s="16"/>
      <c r="AA220" s="17"/>
      <c r="AB220" s="17"/>
      <c r="AC220" s="17"/>
      <c r="AD220" s="17"/>
      <c r="AE220" s="17"/>
      <c r="AF220" s="17"/>
      <c r="AK220" s="2"/>
      <c r="AL220" s="2"/>
      <c r="AM220" s="2"/>
      <c r="AN220" s="2"/>
      <c r="AO220" s="2"/>
      <c r="AP220" s="2"/>
    </row>
    <row r="221" spans="8:42" ht="18" customHeight="1" x14ac:dyDescent="0.2">
      <c r="H221" s="18"/>
      <c r="I221" s="18"/>
      <c r="J221" s="18"/>
      <c r="K221" s="18"/>
      <c r="L221" s="18"/>
      <c r="M221" s="18"/>
      <c r="Z221" s="16"/>
      <c r="AA221" s="17"/>
      <c r="AB221" s="17"/>
      <c r="AC221" s="17"/>
      <c r="AD221" s="17"/>
      <c r="AE221" s="17"/>
      <c r="AF221" s="17"/>
      <c r="AK221" s="2"/>
      <c r="AL221" s="2"/>
      <c r="AM221" s="2"/>
      <c r="AN221" s="2"/>
      <c r="AO221" s="2"/>
      <c r="AP221" s="2"/>
    </row>
    <row r="222" spans="8:42" ht="18" customHeight="1" x14ac:dyDescent="0.2">
      <c r="H222" s="18"/>
      <c r="I222" s="18"/>
      <c r="J222" s="18"/>
      <c r="K222" s="18"/>
      <c r="L222" s="18"/>
      <c r="M222" s="18"/>
      <c r="Z222" s="16"/>
      <c r="AA222" s="17"/>
      <c r="AB222" s="17"/>
      <c r="AC222" s="17"/>
      <c r="AD222" s="17"/>
      <c r="AE222" s="17"/>
      <c r="AF222" s="17"/>
      <c r="AK222" s="2"/>
      <c r="AL222" s="2"/>
      <c r="AM222" s="2"/>
      <c r="AN222" s="2"/>
      <c r="AO222" s="2"/>
      <c r="AP222" s="2"/>
    </row>
    <row r="223" spans="8:42" ht="18" customHeight="1" x14ac:dyDescent="0.2">
      <c r="H223" s="18"/>
      <c r="I223" s="18"/>
      <c r="J223" s="18"/>
      <c r="K223" s="18"/>
      <c r="L223" s="18"/>
      <c r="M223" s="18"/>
      <c r="Z223" s="16"/>
      <c r="AA223" s="17"/>
      <c r="AB223" s="17"/>
      <c r="AC223" s="17"/>
      <c r="AD223" s="17"/>
      <c r="AE223" s="17"/>
      <c r="AF223" s="17"/>
      <c r="AK223" s="2"/>
      <c r="AL223" s="2"/>
      <c r="AM223" s="2"/>
      <c r="AN223" s="2"/>
      <c r="AO223" s="2"/>
      <c r="AP223" s="2"/>
    </row>
    <row r="224" spans="8:42" ht="18" customHeight="1" x14ac:dyDescent="0.2">
      <c r="H224" s="18"/>
      <c r="I224" s="18"/>
      <c r="J224" s="18"/>
      <c r="K224" s="18"/>
      <c r="L224" s="18"/>
      <c r="M224" s="18"/>
      <c r="Z224" s="16"/>
      <c r="AA224" s="17"/>
      <c r="AB224" s="17"/>
      <c r="AC224" s="17"/>
      <c r="AD224" s="17"/>
      <c r="AE224" s="17"/>
      <c r="AF224" s="17"/>
      <c r="AK224" s="2"/>
      <c r="AL224" s="2"/>
      <c r="AM224" s="2"/>
      <c r="AN224" s="2"/>
      <c r="AO224" s="2"/>
      <c r="AP224" s="2"/>
    </row>
    <row r="225" spans="8:42" ht="18" customHeight="1" x14ac:dyDescent="0.2">
      <c r="H225" s="18"/>
      <c r="I225" s="18"/>
      <c r="J225" s="18"/>
      <c r="K225" s="18"/>
      <c r="L225" s="18"/>
      <c r="M225" s="18"/>
      <c r="Z225" s="16"/>
      <c r="AA225" s="17"/>
      <c r="AB225" s="17"/>
      <c r="AC225" s="17"/>
      <c r="AD225" s="17"/>
      <c r="AE225" s="17"/>
      <c r="AF225" s="17"/>
      <c r="AK225" s="2"/>
      <c r="AL225" s="2"/>
      <c r="AM225" s="2"/>
      <c r="AN225" s="2"/>
      <c r="AO225" s="2"/>
      <c r="AP225" s="2"/>
    </row>
    <row r="226" spans="8:42" ht="18" customHeight="1" x14ac:dyDescent="0.2">
      <c r="H226" s="18"/>
      <c r="I226" s="18"/>
      <c r="J226" s="18"/>
      <c r="K226" s="18"/>
      <c r="L226" s="18"/>
      <c r="M226" s="18"/>
      <c r="Z226" s="16"/>
      <c r="AA226" s="17"/>
      <c r="AB226" s="17"/>
      <c r="AC226" s="17"/>
      <c r="AD226" s="17"/>
      <c r="AE226" s="17"/>
      <c r="AF226" s="17"/>
      <c r="AK226" s="2"/>
      <c r="AL226" s="2"/>
      <c r="AM226" s="2"/>
      <c r="AN226" s="2"/>
      <c r="AO226" s="2"/>
      <c r="AP226" s="2"/>
    </row>
    <row r="227" spans="8:42" ht="18" customHeight="1" x14ac:dyDescent="0.2">
      <c r="H227" s="18"/>
      <c r="I227" s="18"/>
      <c r="J227" s="18"/>
      <c r="K227" s="18"/>
      <c r="L227" s="18"/>
      <c r="M227" s="18"/>
      <c r="Z227" s="16"/>
      <c r="AA227" s="17"/>
      <c r="AB227" s="17"/>
      <c r="AC227" s="17"/>
      <c r="AD227" s="17"/>
      <c r="AE227" s="17"/>
      <c r="AF227" s="17"/>
      <c r="AK227" s="2"/>
      <c r="AL227" s="2"/>
      <c r="AM227" s="2"/>
      <c r="AN227" s="2"/>
      <c r="AO227" s="2"/>
      <c r="AP227" s="2"/>
    </row>
    <row r="228" spans="8:42" ht="18" customHeight="1" x14ac:dyDescent="0.2">
      <c r="H228" s="18"/>
      <c r="I228" s="18"/>
      <c r="J228" s="18"/>
      <c r="K228" s="18"/>
      <c r="L228" s="18"/>
      <c r="M228" s="18"/>
      <c r="Z228" s="16"/>
      <c r="AA228" s="17"/>
      <c r="AB228" s="17"/>
      <c r="AC228" s="17"/>
      <c r="AD228" s="17"/>
      <c r="AE228" s="17"/>
      <c r="AF228" s="17"/>
      <c r="AK228" s="2"/>
      <c r="AL228" s="2"/>
      <c r="AM228" s="2"/>
      <c r="AN228" s="2"/>
      <c r="AO228" s="2"/>
      <c r="AP228" s="2"/>
    </row>
    <row r="229" spans="8:42" ht="18" customHeight="1" x14ac:dyDescent="0.2">
      <c r="H229" s="18"/>
      <c r="I229" s="18"/>
      <c r="J229" s="18"/>
      <c r="K229" s="18"/>
      <c r="L229" s="18"/>
      <c r="M229" s="18"/>
      <c r="Z229" s="16"/>
      <c r="AA229" s="17"/>
      <c r="AB229" s="17"/>
      <c r="AC229" s="17"/>
      <c r="AD229" s="17"/>
      <c r="AE229" s="17"/>
      <c r="AF229" s="17"/>
      <c r="AK229" s="2"/>
      <c r="AL229" s="2"/>
      <c r="AM229" s="2"/>
      <c r="AN229" s="2"/>
      <c r="AO229" s="2"/>
      <c r="AP229" s="2"/>
    </row>
    <row r="230" spans="8:42" ht="18" customHeight="1" x14ac:dyDescent="0.2">
      <c r="H230" s="18"/>
      <c r="I230" s="18"/>
      <c r="J230" s="18"/>
      <c r="K230" s="18"/>
      <c r="L230" s="18"/>
      <c r="M230" s="18"/>
      <c r="Z230" s="16"/>
      <c r="AA230" s="17"/>
      <c r="AB230" s="17"/>
      <c r="AC230" s="17"/>
      <c r="AD230" s="17"/>
      <c r="AE230" s="17"/>
      <c r="AF230" s="17"/>
      <c r="AK230" s="2"/>
      <c r="AL230" s="2"/>
      <c r="AM230" s="2"/>
      <c r="AN230" s="2"/>
      <c r="AO230" s="2"/>
      <c r="AP230" s="2"/>
    </row>
    <row r="231" spans="8:42" ht="18" customHeight="1" x14ac:dyDescent="0.2">
      <c r="H231" s="18"/>
      <c r="I231" s="18"/>
      <c r="J231" s="18"/>
      <c r="K231" s="18"/>
      <c r="L231" s="18"/>
      <c r="M231" s="18"/>
      <c r="Z231" s="16"/>
      <c r="AA231" s="17"/>
      <c r="AB231" s="17"/>
      <c r="AC231" s="17"/>
      <c r="AD231" s="17"/>
      <c r="AE231" s="17"/>
      <c r="AF231" s="17"/>
      <c r="AK231" s="2"/>
      <c r="AL231" s="2"/>
      <c r="AM231" s="2"/>
      <c r="AN231" s="2"/>
      <c r="AO231" s="2"/>
      <c r="AP231" s="2"/>
    </row>
    <row r="232" spans="8:42" ht="18" customHeight="1" x14ac:dyDescent="0.2">
      <c r="H232" s="18"/>
      <c r="I232" s="18"/>
      <c r="J232" s="18"/>
      <c r="K232" s="18"/>
      <c r="L232" s="18"/>
      <c r="M232" s="18"/>
      <c r="Z232" s="16"/>
      <c r="AA232" s="17"/>
      <c r="AB232" s="17"/>
      <c r="AC232" s="17"/>
      <c r="AD232" s="17"/>
      <c r="AE232" s="17"/>
      <c r="AF232" s="17"/>
      <c r="AK232" s="2"/>
      <c r="AL232" s="2"/>
      <c r="AM232" s="2"/>
      <c r="AN232" s="2"/>
      <c r="AO232" s="2"/>
      <c r="AP232" s="2"/>
    </row>
    <row r="233" spans="8:42" ht="18" customHeight="1" x14ac:dyDescent="0.2">
      <c r="H233" s="18"/>
      <c r="I233" s="18"/>
      <c r="J233" s="18"/>
      <c r="K233" s="18"/>
      <c r="L233" s="18"/>
      <c r="M233" s="18"/>
      <c r="Z233" s="16"/>
      <c r="AA233" s="17"/>
      <c r="AB233" s="17"/>
      <c r="AC233" s="17"/>
      <c r="AD233" s="17"/>
      <c r="AE233" s="17"/>
      <c r="AF233" s="17"/>
      <c r="AK233" s="2"/>
      <c r="AL233" s="2"/>
      <c r="AM233" s="2"/>
      <c r="AN233" s="2"/>
      <c r="AO233" s="2"/>
      <c r="AP233" s="2"/>
    </row>
    <row r="234" spans="8:42" ht="18" customHeight="1" x14ac:dyDescent="0.2">
      <c r="H234" s="18"/>
      <c r="I234" s="18"/>
      <c r="J234" s="18"/>
      <c r="K234" s="18"/>
      <c r="L234" s="18"/>
      <c r="M234" s="18"/>
      <c r="Z234" s="16"/>
      <c r="AA234" s="17"/>
      <c r="AB234" s="17"/>
      <c r="AC234" s="17"/>
      <c r="AD234" s="17"/>
      <c r="AE234" s="17"/>
      <c r="AF234" s="17"/>
      <c r="AK234" s="2"/>
      <c r="AL234" s="2"/>
      <c r="AM234" s="2"/>
      <c r="AN234" s="2"/>
      <c r="AO234" s="2"/>
      <c r="AP234" s="2"/>
    </row>
    <row r="235" spans="8:42" ht="18" customHeight="1" x14ac:dyDescent="0.2">
      <c r="H235" s="18"/>
      <c r="I235" s="18"/>
      <c r="J235" s="18"/>
      <c r="K235" s="18"/>
      <c r="L235" s="18"/>
      <c r="M235" s="18"/>
      <c r="Z235" s="16"/>
      <c r="AA235" s="17"/>
      <c r="AB235" s="17"/>
      <c r="AC235" s="17"/>
      <c r="AD235" s="17"/>
      <c r="AE235" s="17"/>
      <c r="AF235" s="17"/>
      <c r="AK235" s="2"/>
      <c r="AL235" s="2"/>
      <c r="AM235" s="2"/>
      <c r="AN235" s="2"/>
      <c r="AO235" s="2"/>
      <c r="AP235" s="2"/>
    </row>
    <row r="236" spans="8:42" ht="18" customHeight="1" x14ac:dyDescent="0.2">
      <c r="H236" s="18"/>
      <c r="I236" s="18"/>
      <c r="J236" s="18"/>
      <c r="K236" s="18"/>
      <c r="L236" s="18"/>
      <c r="M236" s="18"/>
      <c r="Z236" s="16"/>
      <c r="AA236" s="17"/>
      <c r="AB236" s="17"/>
      <c r="AC236" s="17"/>
      <c r="AD236" s="17"/>
      <c r="AE236" s="17"/>
      <c r="AF236" s="17"/>
      <c r="AK236" s="2"/>
      <c r="AL236" s="2"/>
      <c r="AM236" s="2"/>
      <c r="AN236" s="2"/>
      <c r="AO236" s="2"/>
      <c r="AP236" s="2"/>
    </row>
    <row r="237" spans="8:42" ht="18" customHeight="1" x14ac:dyDescent="0.2">
      <c r="H237" s="18"/>
      <c r="I237" s="18"/>
      <c r="J237" s="18"/>
      <c r="K237" s="18"/>
      <c r="L237" s="18"/>
      <c r="M237" s="18"/>
      <c r="Z237" s="16"/>
      <c r="AA237" s="17"/>
      <c r="AB237" s="17"/>
      <c r="AC237" s="17"/>
      <c r="AD237" s="17"/>
      <c r="AE237" s="17"/>
      <c r="AF237" s="17"/>
      <c r="AK237" s="2"/>
      <c r="AL237" s="2"/>
      <c r="AM237" s="2"/>
      <c r="AN237" s="2"/>
      <c r="AO237" s="2"/>
      <c r="AP237" s="2"/>
    </row>
    <row r="238" spans="8:42" ht="18" customHeight="1" x14ac:dyDescent="0.2">
      <c r="H238" s="18"/>
      <c r="I238" s="18"/>
      <c r="J238" s="18"/>
      <c r="K238" s="18"/>
      <c r="L238" s="18"/>
      <c r="M238" s="18"/>
      <c r="Z238" s="16"/>
      <c r="AA238" s="17"/>
      <c r="AB238" s="17"/>
      <c r="AC238" s="17"/>
      <c r="AD238" s="17"/>
      <c r="AE238" s="17"/>
      <c r="AF238" s="17"/>
      <c r="AK238" s="2"/>
      <c r="AL238" s="2"/>
      <c r="AM238" s="2"/>
      <c r="AN238" s="2"/>
      <c r="AO238" s="2"/>
      <c r="AP238" s="2"/>
    </row>
    <row r="239" spans="8:42" ht="18" customHeight="1" x14ac:dyDescent="0.2">
      <c r="H239" s="18"/>
      <c r="I239" s="18"/>
      <c r="J239" s="18"/>
      <c r="K239" s="18"/>
      <c r="L239" s="18"/>
      <c r="M239" s="18"/>
      <c r="Z239" s="16"/>
      <c r="AA239" s="17"/>
      <c r="AB239" s="17"/>
      <c r="AC239" s="17"/>
      <c r="AD239" s="17"/>
      <c r="AE239" s="17"/>
      <c r="AF239" s="17"/>
      <c r="AK239" s="2"/>
      <c r="AL239" s="2"/>
      <c r="AM239" s="2"/>
      <c r="AN239" s="2"/>
      <c r="AO239" s="2"/>
      <c r="AP239" s="2"/>
    </row>
    <row r="240" spans="8:42" ht="18" customHeight="1" x14ac:dyDescent="0.2">
      <c r="H240" s="18"/>
      <c r="I240" s="18"/>
      <c r="J240" s="18"/>
      <c r="K240" s="18"/>
      <c r="L240" s="18"/>
      <c r="M240" s="18"/>
      <c r="Z240" s="16"/>
      <c r="AA240" s="17"/>
      <c r="AB240" s="17"/>
      <c r="AC240" s="17"/>
      <c r="AD240" s="17"/>
      <c r="AE240" s="17"/>
      <c r="AF240" s="17"/>
      <c r="AK240" s="2"/>
      <c r="AL240" s="2"/>
      <c r="AM240" s="2"/>
      <c r="AN240" s="2"/>
      <c r="AO240" s="2"/>
      <c r="AP240" s="2"/>
    </row>
    <row r="241" spans="8:42" ht="18" customHeight="1" x14ac:dyDescent="0.2">
      <c r="H241" s="18"/>
      <c r="I241" s="18"/>
      <c r="J241" s="18"/>
      <c r="K241" s="18"/>
      <c r="L241" s="18"/>
      <c r="M241" s="18"/>
      <c r="Z241" s="16"/>
      <c r="AA241" s="17"/>
      <c r="AB241" s="17"/>
      <c r="AC241" s="17"/>
      <c r="AD241" s="17"/>
      <c r="AE241" s="17"/>
      <c r="AF241" s="17"/>
      <c r="AK241" s="2"/>
      <c r="AL241" s="2"/>
      <c r="AM241" s="2"/>
      <c r="AN241" s="2"/>
      <c r="AO241" s="2"/>
      <c r="AP241" s="2"/>
    </row>
    <row r="242" spans="8:42" ht="18" customHeight="1" x14ac:dyDescent="0.2">
      <c r="H242" s="18"/>
      <c r="I242" s="18"/>
      <c r="J242" s="18"/>
      <c r="K242" s="18"/>
      <c r="L242" s="18"/>
      <c r="M242" s="18"/>
      <c r="Z242" s="16"/>
      <c r="AA242" s="17"/>
      <c r="AB242" s="17"/>
      <c r="AC242" s="17"/>
      <c r="AD242" s="17"/>
      <c r="AE242" s="17"/>
      <c r="AF242" s="17"/>
      <c r="AK242" s="2"/>
      <c r="AL242" s="2"/>
      <c r="AM242" s="2"/>
      <c r="AN242" s="2"/>
      <c r="AO242" s="2"/>
      <c r="AP242" s="2"/>
    </row>
    <row r="243" spans="8:42" ht="18" customHeight="1" x14ac:dyDescent="0.2">
      <c r="H243" s="18"/>
      <c r="I243" s="18"/>
      <c r="J243" s="18"/>
      <c r="K243" s="18"/>
      <c r="L243" s="18"/>
      <c r="M243" s="18"/>
      <c r="Z243" s="16"/>
      <c r="AA243" s="17"/>
      <c r="AB243" s="17"/>
      <c r="AC243" s="17"/>
      <c r="AD243" s="17"/>
      <c r="AE243" s="17"/>
      <c r="AF243" s="17"/>
      <c r="AK243" s="2"/>
      <c r="AL243" s="2"/>
      <c r="AM243" s="2"/>
      <c r="AN243" s="2"/>
      <c r="AO243" s="2"/>
      <c r="AP243" s="2"/>
    </row>
    <row r="244" spans="8:42" ht="18" customHeight="1" x14ac:dyDescent="0.2">
      <c r="H244" s="18"/>
      <c r="I244" s="18"/>
      <c r="J244" s="18"/>
      <c r="K244" s="18"/>
      <c r="L244" s="18"/>
      <c r="M244" s="18"/>
      <c r="Z244" s="16"/>
      <c r="AA244" s="17"/>
      <c r="AB244" s="17"/>
      <c r="AC244" s="17"/>
      <c r="AD244" s="17"/>
      <c r="AE244" s="17"/>
      <c r="AF244" s="17"/>
      <c r="AK244" s="2"/>
      <c r="AL244" s="2"/>
      <c r="AM244" s="2"/>
      <c r="AN244" s="2"/>
      <c r="AO244" s="2"/>
      <c r="AP244" s="2"/>
    </row>
    <row r="245" spans="8:42" ht="18" customHeight="1" x14ac:dyDescent="0.2">
      <c r="H245" s="18"/>
      <c r="I245" s="18"/>
      <c r="J245" s="18"/>
      <c r="K245" s="18"/>
      <c r="L245" s="18"/>
      <c r="M245" s="18"/>
      <c r="Z245" s="16"/>
      <c r="AA245" s="17"/>
      <c r="AB245" s="17"/>
      <c r="AC245" s="17"/>
      <c r="AD245" s="17"/>
      <c r="AE245" s="17"/>
      <c r="AF245" s="17"/>
      <c r="AK245" s="2"/>
      <c r="AL245" s="2"/>
      <c r="AM245" s="2"/>
      <c r="AN245" s="2"/>
      <c r="AO245" s="2"/>
      <c r="AP245" s="2"/>
    </row>
    <row r="246" spans="8:42" ht="18" customHeight="1" x14ac:dyDescent="0.2">
      <c r="H246" s="18"/>
      <c r="I246" s="18"/>
      <c r="J246" s="18"/>
      <c r="K246" s="18"/>
      <c r="L246" s="18"/>
      <c r="M246" s="18"/>
      <c r="Z246" s="16"/>
      <c r="AA246" s="17"/>
      <c r="AB246" s="17"/>
      <c r="AC246" s="17"/>
      <c r="AD246" s="17"/>
      <c r="AE246" s="17"/>
      <c r="AF246" s="17"/>
      <c r="AK246" s="2"/>
      <c r="AL246" s="2"/>
      <c r="AM246" s="2"/>
      <c r="AN246" s="2"/>
      <c r="AO246" s="2"/>
      <c r="AP246" s="2"/>
    </row>
    <row r="247" spans="8:42" ht="18" customHeight="1" x14ac:dyDescent="0.2">
      <c r="H247" s="18"/>
      <c r="I247" s="18"/>
      <c r="J247" s="18"/>
      <c r="K247" s="18"/>
      <c r="L247" s="18"/>
      <c r="M247" s="18"/>
      <c r="Z247" s="16"/>
      <c r="AA247" s="17"/>
      <c r="AB247" s="17"/>
      <c r="AC247" s="17"/>
      <c r="AD247" s="17"/>
      <c r="AE247" s="17"/>
      <c r="AF247" s="17"/>
      <c r="AK247" s="2"/>
      <c r="AL247" s="2"/>
      <c r="AM247" s="2"/>
      <c r="AN247" s="2"/>
      <c r="AO247" s="2"/>
      <c r="AP247" s="2"/>
    </row>
    <row r="248" spans="8:42" ht="18" customHeight="1" x14ac:dyDescent="0.2">
      <c r="H248" s="18"/>
      <c r="I248" s="18"/>
      <c r="J248" s="18"/>
      <c r="K248" s="18"/>
      <c r="L248" s="18"/>
      <c r="M248" s="18"/>
      <c r="Z248" s="16"/>
      <c r="AA248" s="17"/>
      <c r="AB248" s="17"/>
      <c r="AC248" s="17"/>
      <c r="AD248" s="17"/>
      <c r="AE248" s="17"/>
      <c r="AF248" s="17"/>
      <c r="AK248" s="2"/>
      <c r="AL248" s="2"/>
      <c r="AM248" s="2"/>
      <c r="AN248" s="2"/>
      <c r="AO248" s="2"/>
      <c r="AP248" s="2"/>
    </row>
    <row r="249" spans="8:42" ht="18" customHeight="1" x14ac:dyDescent="0.2">
      <c r="H249" s="18"/>
      <c r="I249" s="18"/>
      <c r="J249" s="18"/>
      <c r="K249" s="18"/>
      <c r="L249" s="18"/>
      <c r="M249" s="18"/>
      <c r="Z249" s="16"/>
      <c r="AA249" s="17"/>
      <c r="AB249" s="17"/>
      <c r="AC249" s="17"/>
      <c r="AD249" s="17"/>
      <c r="AE249" s="17"/>
      <c r="AF249" s="17"/>
      <c r="AK249" s="2"/>
      <c r="AL249" s="2"/>
      <c r="AM249" s="2"/>
      <c r="AN249" s="2"/>
      <c r="AO249" s="2"/>
      <c r="AP249" s="2"/>
    </row>
    <row r="250" spans="8:42" ht="18" customHeight="1" x14ac:dyDescent="0.2">
      <c r="H250" s="18"/>
      <c r="I250" s="18"/>
      <c r="J250" s="18"/>
      <c r="K250" s="18"/>
      <c r="L250" s="18"/>
      <c r="M250" s="18"/>
      <c r="Z250" s="16"/>
      <c r="AA250" s="17"/>
      <c r="AB250" s="17"/>
      <c r="AC250" s="17"/>
      <c r="AD250" s="17"/>
      <c r="AE250" s="17"/>
      <c r="AF250" s="17"/>
      <c r="AK250" s="2"/>
      <c r="AL250" s="2"/>
      <c r="AM250" s="2"/>
      <c r="AN250" s="2"/>
      <c r="AO250" s="2"/>
      <c r="AP250" s="2"/>
    </row>
    <row r="251" spans="8:42" ht="18" customHeight="1" x14ac:dyDescent="0.2">
      <c r="H251" s="18"/>
      <c r="I251" s="18"/>
      <c r="J251" s="18"/>
      <c r="K251" s="18"/>
      <c r="L251" s="18"/>
      <c r="M251" s="18"/>
      <c r="Z251" s="16"/>
      <c r="AA251" s="17"/>
      <c r="AB251" s="17"/>
      <c r="AC251" s="17"/>
      <c r="AD251" s="17"/>
      <c r="AE251" s="17"/>
      <c r="AF251" s="17"/>
      <c r="AK251" s="2"/>
      <c r="AL251" s="2"/>
      <c r="AM251" s="2"/>
      <c r="AN251" s="2"/>
      <c r="AO251" s="2"/>
      <c r="AP251" s="2"/>
    </row>
    <row r="252" spans="8:42" ht="18" customHeight="1" x14ac:dyDescent="0.2">
      <c r="H252" s="18"/>
      <c r="I252" s="18"/>
      <c r="J252" s="18"/>
      <c r="K252" s="18"/>
      <c r="L252" s="18"/>
      <c r="M252" s="18"/>
      <c r="Z252" s="16"/>
      <c r="AA252" s="17"/>
      <c r="AB252" s="17"/>
      <c r="AC252" s="17"/>
      <c r="AD252" s="17"/>
      <c r="AE252" s="17"/>
      <c r="AF252" s="17"/>
      <c r="AK252" s="2"/>
      <c r="AL252" s="2"/>
      <c r="AM252" s="2"/>
      <c r="AN252" s="2"/>
      <c r="AO252" s="2"/>
      <c r="AP252" s="2"/>
    </row>
    <row r="253" spans="8:42" ht="18" customHeight="1" x14ac:dyDescent="0.2">
      <c r="H253" s="18"/>
      <c r="I253" s="18"/>
      <c r="J253" s="18"/>
      <c r="K253" s="18"/>
      <c r="L253" s="18"/>
      <c r="M253" s="18"/>
      <c r="Z253" s="16"/>
      <c r="AA253" s="17"/>
      <c r="AB253" s="17"/>
      <c r="AC253" s="17"/>
      <c r="AD253" s="17"/>
      <c r="AE253" s="17"/>
      <c r="AF253" s="17"/>
      <c r="AK253" s="2"/>
      <c r="AL253" s="2"/>
      <c r="AM253" s="2"/>
      <c r="AN253" s="2"/>
      <c r="AO253" s="2"/>
      <c r="AP253" s="2"/>
    </row>
    <row r="254" spans="8:42" ht="18" customHeight="1" x14ac:dyDescent="0.2">
      <c r="H254" s="18"/>
      <c r="I254" s="18"/>
      <c r="J254" s="18"/>
      <c r="K254" s="18"/>
      <c r="L254" s="18"/>
      <c r="M254" s="18"/>
      <c r="Z254" s="16"/>
      <c r="AA254" s="17"/>
      <c r="AB254" s="17"/>
      <c r="AC254" s="17"/>
      <c r="AD254" s="17"/>
      <c r="AE254" s="17"/>
      <c r="AF254" s="17"/>
      <c r="AK254" s="2"/>
      <c r="AL254" s="2"/>
      <c r="AM254" s="2"/>
      <c r="AN254" s="2"/>
      <c r="AO254" s="2"/>
      <c r="AP254" s="2"/>
    </row>
    <row r="255" spans="8:42" ht="18" customHeight="1" x14ac:dyDescent="0.2">
      <c r="H255" s="18"/>
      <c r="I255" s="18"/>
      <c r="J255" s="18"/>
      <c r="K255" s="18"/>
      <c r="L255" s="18"/>
      <c r="M255" s="18"/>
      <c r="Z255" s="16"/>
      <c r="AA255" s="17"/>
      <c r="AB255" s="17"/>
      <c r="AC255" s="17"/>
      <c r="AD255" s="17"/>
      <c r="AE255" s="17"/>
      <c r="AF255" s="17"/>
      <c r="AK255" s="2"/>
      <c r="AL255" s="2"/>
      <c r="AM255" s="2"/>
      <c r="AN255" s="2"/>
      <c r="AO255" s="2"/>
      <c r="AP255" s="2"/>
    </row>
    <row r="256" spans="8:42" ht="18" customHeight="1" x14ac:dyDescent="0.2">
      <c r="H256" s="18"/>
      <c r="I256" s="18"/>
      <c r="J256" s="18"/>
      <c r="K256" s="18"/>
      <c r="L256" s="18"/>
      <c r="M256" s="18"/>
      <c r="Z256" s="16"/>
      <c r="AA256" s="17"/>
      <c r="AB256" s="17"/>
      <c r="AC256" s="17"/>
      <c r="AD256" s="17"/>
      <c r="AE256" s="17"/>
      <c r="AF256" s="17"/>
      <c r="AK256" s="2"/>
      <c r="AL256" s="2"/>
      <c r="AM256" s="2"/>
      <c r="AN256" s="2"/>
      <c r="AO256" s="2"/>
      <c r="AP256" s="2"/>
    </row>
    <row r="257" spans="8:42" ht="18" customHeight="1" x14ac:dyDescent="0.2">
      <c r="H257" s="18"/>
      <c r="I257" s="18"/>
      <c r="J257" s="18"/>
      <c r="K257" s="18"/>
      <c r="L257" s="18"/>
      <c r="M257" s="18"/>
      <c r="Z257" s="16"/>
      <c r="AA257" s="17"/>
      <c r="AB257" s="17"/>
      <c r="AC257" s="17"/>
      <c r="AD257" s="17"/>
      <c r="AE257" s="17"/>
      <c r="AF257" s="17"/>
      <c r="AK257" s="2"/>
      <c r="AL257" s="2"/>
      <c r="AM257" s="2"/>
      <c r="AN257" s="2"/>
      <c r="AO257" s="2"/>
      <c r="AP257" s="2"/>
    </row>
    <row r="258" spans="8:42" ht="18" customHeight="1" x14ac:dyDescent="0.2">
      <c r="H258" s="18"/>
      <c r="I258" s="18"/>
      <c r="J258" s="18"/>
      <c r="K258" s="18"/>
      <c r="L258" s="18"/>
      <c r="M258" s="18"/>
      <c r="Z258" s="16"/>
      <c r="AA258" s="17"/>
      <c r="AB258" s="17"/>
      <c r="AC258" s="17"/>
      <c r="AD258" s="17"/>
      <c r="AE258" s="17"/>
      <c r="AF258" s="17"/>
      <c r="AK258" s="2"/>
      <c r="AL258" s="2"/>
      <c r="AM258" s="2"/>
      <c r="AN258" s="2"/>
      <c r="AO258" s="2"/>
      <c r="AP258" s="2"/>
    </row>
    <row r="259" spans="8:42" ht="18" customHeight="1" x14ac:dyDescent="0.2">
      <c r="H259" s="18"/>
      <c r="I259" s="18"/>
      <c r="J259" s="18"/>
      <c r="K259" s="18"/>
      <c r="L259" s="18"/>
      <c r="M259" s="18"/>
      <c r="Z259" s="16"/>
      <c r="AA259" s="17"/>
      <c r="AB259" s="17"/>
      <c r="AC259" s="17"/>
      <c r="AD259" s="17"/>
      <c r="AE259" s="17"/>
      <c r="AF259" s="17"/>
      <c r="AK259" s="2"/>
      <c r="AL259" s="2"/>
      <c r="AM259" s="2"/>
      <c r="AN259" s="2"/>
      <c r="AO259" s="2"/>
      <c r="AP259" s="2"/>
    </row>
    <row r="260" spans="8:42" ht="18" customHeight="1" x14ac:dyDescent="0.2">
      <c r="H260" s="18"/>
      <c r="I260" s="18"/>
      <c r="J260" s="18"/>
      <c r="K260" s="18"/>
      <c r="L260" s="18"/>
      <c r="M260" s="18"/>
      <c r="Z260" s="16"/>
      <c r="AA260" s="17"/>
      <c r="AB260" s="17"/>
      <c r="AC260" s="17"/>
      <c r="AD260" s="17"/>
      <c r="AE260" s="17"/>
      <c r="AF260" s="17"/>
      <c r="AK260" s="2"/>
      <c r="AL260" s="2"/>
      <c r="AM260" s="2"/>
      <c r="AN260" s="2"/>
      <c r="AO260" s="2"/>
      <c r="AP260" s="2"/>
    </row>
    <row r="261" spans="8:42" ht="18" customHeight="1" x14ac:dyDescent="0.2">
      <c r="H261" s="18"/>
      <c r="I261" s="18"/>
      <c r="J261" s="18"/>
      <c r="K261" s="18"/>
      <c r="L261" s="18"/>
      <c r="M261" s="18"/>
      <c r="Z261" s="16"/>
      <c r="AA261" s="17"/>
      <c r="AB261" s="17"/>
      <c r="AC261" s="17"/>
      <c r="AD261" s="17"/>
      <c r="AE261" s="17"/>
      <c r="AF261" s="17"/>
      <c r="AK261" s="2"/>
      <c r="AL261" s="2"/>
      <c r="AM261" s="2"/>
      <c r="AN261" s="2"/>
      <c r="AO261" s="2"/>
      <c r="AP261" s="2"/>
    </row>
    <row r="262" spans="8:42" ht="18" customHeight="1" x14ac:dyDescent="0.2">
      <c r="H262" s="18"/>
      <c r="I262" s="18"/>
      <c r="J262" s="18"/>
      <c r="K262" s="18"/>
      <c r="L262" s="18"/>
      <c r="M262" s="18"/>
      <c r="Z262" s="16"/>
      <c r="AA262" s="17"/>
      <c r="AB262" s="17"/>
      <c r="AC262" s="17"/>
      <c r="AD262" s="17"/>
      <c r="AE262" s="17"/>
      <c r="AF262" s="17"/>
      <c r="AK262" s="2"/>
      <c r="AL262" s="2"/>
      <c r="AM262" s="2"/>
      <c r="AN262" s="2"/>
      <c r="AO262" s="2"/>
      <c r="AP262" s="2"/>
    </row>
    <row r="263" spans="8:42" ht="18" customHeight="1" x14ac:dyDescent="0.2">
      <c r="H263" s="18"/>
      <c r="I263" s="18"/>
      <c r="J263" s="18"/>
      <c r="K263" s="18"/>
      <c r="L263" s="18"/>
      <c r="M263" s="18"/>
      <c r="Z263" s="16"/>
      <c r="AA263" s="17"/>
      <c r="AB263" s="17"/>
      <c r="AC263" s="17"/>
      <c r="AD263" s="17"/>
      <c r="AE263" s="17"/>
      <c r="AF263" s="17"/>
      <c r="AK263" s="2"/>
      <c r="AL263" s="2"/>
      <c r="AM263" s="2"/>
      <c r="AN263" s="2"/>
      <c r="AO263" s="2"/>
      <c r="AP263" s="2"/>
    </row>
    <row r="264" spans="8:42" ht="18" customHeight="1" x14ac:dyDescent="0.2">
      <c r="H264" s="18"/>
      <c r="I264" s="18"/>
      <c r="J264" s="18"/>
      <c r="K264" s="18"/>
      <c r="L264" s="18"/>
      <c r="M264" s="18"/>
      <c r="Z264" s="16"/>
      <c r="AA264" s="17"/>
      <c r="AB264" s="17"/>
      <c r="AC264" s="17"/>
      <c r="AD264" s="17"/>
      <c r="AE264" s="17"/>
      <c r="AF264" s="17"/>
      <c r="AK264" s="2"/>
      <c r="AL264" s="2"/>
      <c r="AM264" s="2"/>
      <c r="AN264" s="2"/>
      <c r="AO264" s="2"/>
      <c r="AP264" s="2"/>
    </row>
    <row r="265" spans="8:42" ht="18" customHeight="1" x14ac:dyDescent="0.2">
      <c r="H265" s="18"/>
      <c r="I265" s="18"/>
      <c r="J265" s="18"/>
      <c r="K265" s="18"/>
      <c r="L265" s="18"/>
      <c r="M265" s="18"/>
      <c r="Z265" s="16"/>
      <c r="AA265" s="17"/>
      <c r="AB265" s="17"/>
      <c r="AC265" s="17"/>
      <c r="AD265" s="17"/>
      <c r="AE265" s="17"/>
      <c r="AF265" s="17"/>
      <c r="AK265" s="2"/>
      <c r="AL265" s="2"/>
      <c r="AM265" s="2"/>
      <c r="AN265" s="2"/>
      <c r="AO265" s="2"/>
      <c r="AP265" s="2"/>
    </row>
    <row r="266" spans="8:42" ht="18" customHeight="1" x14ac:dyDescent="0.2">
      <c r="H266" s="18"/>
      <c r="I266" s="18"/>
      <c r="J266" s="18"/>
      <c r="K266" s="18"/>
      <c r="L266" s="18"/>
      <c r="M266" s="18"/>
      <c r="Z266" s="16"/>
      <c r="AA266" s="17"/>
      <c r="AB266" s="17"/>
      <c r="AC266" s="17"/>
      <c r="AD266" s="17"/>
      <c r="AE266" s="17"/>
      <c r="AF266" s="17"/>
      <c r="AK266" s="2"/>
      <c r="AL266" s="2"/>
      <c r="AM266" s="2"/>
      <c r="AN266" s="2"/>
      <c r="AO266" s="2"/>
      <c r="AP266" s="2"/>
    </row>
    <row r="267" spans="8:42" ht="18" customHeight="1" x14ac:dyDescent="0.2">
      <c r="H267" s="18"/>
      <c r="I267" s="18"/>
      <c r="J267" s="18"/>
      <c r="K267" s="18"/>
      <c r="L267" s="18"/>
      <c r="M267" s="18"/>
      <c r="Z267" s="16"/>
      <c r="AA267" s="17"/>
      <c r="AB267" s="17"/>
      <c r="AC267" s="17"/>
      <c r="AD267" s="17"/>
      <c r="AE267" s="17"/>
      <c r="AF267" s="17"/>
      <c r="AK267" s="2"/>
      <c r="AL267" s="2"/>
      <c r="AM267" s="2"/>
      <c r="AN267" s="2"/>
      <c r="AO267" s="2"/>
      <c r="AP267" s="2"/>
    </row>
    <row r="268" spans="8:42" ht="18" customHeight="1" x14ac:dyDescent="0.2">
      <c r="H268" s="18"/>
      <c r="I268" s="18"/>
      <c r="J268" s="18"/>
      <c r="K268" s="18"/>
      <c r="L268" s="18"/>
      <c r="M268" s="18"/>
      <c r="Z268" s="16"/>
      <c r="AA268" s="17"/>
      <c r="AB268" s="17"/>
      <c r="AC268" s="17"/>
      <c r="AD268" s="17"/>
      <c r="AE268" s="17"/>
      <c r="AF268" s="17"/>
      <c r="AK268" s="2"/>
      <c r="AL268" s="2"/>
      <c r="AM268" s="2"/>
      <c r="AN268" s="2"/>
      <c r="AO268" s="2"/>
      <c r="AP268" s="2"/>
    </row>
    <row r="269" spans="8:42" ht="18" customHeight="1" x14ac:dyDescent="0.2">
      <c r="H269" s="18"/>
      <c r="I269" s="18"/>
      <c r="J269" s="18"/>
      <c r="K269" s="18"/>
      <c r="L269" s="18"/>
      <c r="M269" s="18"/>
      <c r="Z269" s="16"/>
      <c r="AA269" s="17"/>
      <c r="AB269" s="17"/>
      <c r="AC269" s="17"/>
      <c r="AD269" s="17"/>
      <c r="AE269" s="17"/>
      <c r="AF269" s="17"/>
      <c r="AK269" s="2"/>
      <c r="AL269" s="2"/>
      <c r="AM269" s="2"/>
      <c r="AN269" s="2"/>
      <c r="AO269" s="2"/>
      <c r="AP269" s="2"/>
    </row>
    <row r="270" spans="8:42" ht="18" customHeight="1" x14ac:dyDescent="0.2">
      <c r="H270" s="18"/>
      <c r="I270" s="18"/>
      <c r="J270" s="18"/>
      <c r="K270" s="18"/>
      <c r="L270" s="18"/>
      <c r="M270" s="18"/>
      <c r="Z270" s="16"/>
      <c r="AA270" s="17"/>
      <c r="AB270" s="17"/>
      <c r="AC270" s="17"/>
      <c r="AD270" s="17"/>
      <c r="AE270" s="17"/>
      <c r="AF270" s="17"/>
      <c r="AK270" s="2"/>
      <c r="AL270" s="2"/>
      <c r="AM270" s="2"/>
      <c r="AN270" s="2"/>
      <c r="AO270" s="2"/>
      <c r="AP270" s="2"/>
    </row>
    <row r="271" spans="8:42" ht="18" customHeight="1" x14ac:dyDescent="0.2">
      <c r="H271" s="18"/>
      <c r="I271" s="18"/>
      <c r="J271" s="18"/>
      <c r="K271" s="18"/>
      <c r="L271" s="18"/>
      <c r="M271" s="18"/>
      <c r="Z271" s="16"/>
      <c r="AA271" s="17"/>
      <c r="AB271" s="17"/>
      <c r="AC271" s="17"/>
      <c r="AD271" s="17"/>
      <c r="AE271" s="17"/>
      <c r="AF271" s="17"/>
      <c r="AK271" s="2"/>
      <c r="AL271" s="2"/>
      <c r="AM271" s="2"/>
      <c r="AN271" s="2"/>
      <c r="AO271" s="2"/>
      <c r="AP271" s="2"/>
    </row>
    <row r="272" spans="8:42" ht="18" customHeight="1" x14ac:dyDescent="0.2">
      <c r="H272" s="18"/>
      <c r="I272" s="18"/>
      <c r="J272" s="18"/>
      <c r="K272" s="18"/>
      <c r="L272" s="18"/>
      <c r="M272" s="18"/>
      <c r="Z272" s="16"/>
      <c r="AA272" s="17"/>
      <c r="AB272" s="17"/>
      <c r="AC272" s="17"/>
      <c r="AD272" s="17"/>
      <c r="AE272" s="17"/>
      <c r="AF272" s="17"/>
      <c r="AK272" s="2"/>
      <c r="AL272" s="2"/>
      <c r="AM272" s="2"/>
      <c r="AN272" s="2"/>
      <c r="AO272" s="2"/>
      <c r="AP272" s="2"/>
    </row>
    <row r="273" spans="8:42" ht="18" customHeight="1" x14ac:dyDescent="0.2">
      <c r="H273" s="18"/>
      <c r="I273" s="18"/>
      <c r="J273" s="18"/>
      <c r="K273" s="18"/>
      <c r="L273" s="18"/>
      <c r="M273" s="18"/>
      <c r="Z273" s="16"/>
      <c r="AA273" s="17"/>
      <c r="AB273" s="17"/>
      <c r="AC273" s="17"/>
      <c r="AD273" s="17"/>
      <c r="AE273" s="17"/>
      <c r="AF273" s="17"/>
      <c r="AK273" s="2"/>
      <c r="AL273" s="2"/>
      <c r="AM273" s="2"/>
      <c r="AN273" s="2"/>
      <c r="AO273" s="2"/>
      <c r="AP273" s="2"/>
    </row>
    <row r="274" spans="8:42" ht="18" customHeight="1" x14ac:dyDescent="0.2">
      <c r="H274" s="18"/>
      <c r="I274" s="18"/>
      <c r="J274" s="18"/>
      <c r="K274" s="18"/>
      <c r="L274" s="18"/>
      <c r="M274" s="18"/>
      <c r="Z274" s="16"/>
      <c r="AA274" s="17"/>
      <c r="AB274" s="17"/>
      <c r="AC274" s="17"/>
      <c r="AD274" s="17"/>
      <c r="AE274" s="17"/>
      <c r="AF274" s="17"/>
      <c r="AK274" s="2"/>
      <c r="AL274" s="2"/>
      <c r="AM274" s="2"/>
      <c r="AN274" s="2"/>
      <c r="AO274" s="2"/>
      <c r="AP274" s="2"/>
    </row>
    <row r="275" spans="8:42" ht="18" customHeight="1" x14ac:dyDescent="0.2">
      <c r="H275" s="18"/>
      <c r="I275" s="18"/>
      <c r="J275" s="18"/>
      <c r="K275" s="18"/>
      <c r="L275" s="18"/>
      <c r="M275" s="18"/>
      <c r="Z275" s="16"/>
      <c r="AA275" s="17"/>
      <c r="AB275" s="17"/>
      <c r="AC275" s="17"/>
      <c r="AD275" s="17"/>
      <c r="AE275" s="17"/>
      <c r="AF275" s="17"/>
      <c r="AK275" s="2"/>
      <c r="AL275" s="2"/>
      <c r="AM275" s="2"/>
      <c r="AN275" s="2"/>
      <c r="AO275" s="2"/>
      <c r="AP275" s="2"/>
    </row>
    <row r="276" spans="8:42" ht="18" customHeight="1" x14ac:dyDescent="0.2">
      <c r="H276" s="18"/>
      <c r="I276" s="18"/>
      <c r="J276" s="18"/>
      <c r="K276" s="18"/>
      <c r="L276" s="18"/>
      <c r="M276" s="18"/>
      <c r="Z276" s="16"/>
      <c r="AA276" s="17"/>
      <c r="AB276" s="17"/>
      <c r="AC276" s="17"/>
      <c r="AD276" s="17"/>
      <c r="AE276" s="17"/>
      <c r="AF276" s="17"/>
      <c r="AK276" s="2"/>
      <c r="AL276" s="2"/>
      <c r="AM276" s="2"/>
      <c r="AN276" s="2"/>
      <c r="AO276" s="2"/>
      <c r="AP276" s="2"/>
    </row>
    <row r="277" spans="8:42" ht="18" customHeight="1" x14ac:dyDescent="0.2">
      <c r="H277" s="18"/>
      <c r="I277" s="18"/>
      <c r="J277" s="18"/>
      <c r="K277" s="18"/>
      <c r="L277" s="18"/>
      <c r="M277" s="18"/>
      <c r="Z277" s="16"/>
      <c r="AA277" s="17"/>
      <c r="AB277" s="17"/>
      <c r="AC277" s="17"/>
      <c r="AD277" s="17"/>
      <c r="AE277" s="17"/>
      <c r="AF277" s="17"/>
      <c r="AK277" s="2"/>
      <c r="AL277" s="2"/>
      <c r="AM277" s="2"/>
      <c r="AN277" s="2"/>
      <c r="AO277" s="2"/>
      <c r="AP277" s="2"/>
    </row>
    <row r="278" spans="8:42" ht="18" customHeight="1" x14ac:dyDescent="0.2">
      <c r="H278" s="18"/>
      <c r="I278" s="18"/>
      <c r="J278" s="18"/>
      <c r="K278" s="18"/>
      <c r="L278" s="18"/>
      <c r="M278" s="18"/>
      <c r="Z278" s="16"/>
      <c r="AA278" s="17"/>
      <c r="AB278" s="17"/>
      <c r="AC278" s="17"/>
      <c r="AD278" s="17"/>
      <c r="AE278" s="17"/>
      <c r="AF278" s="17"/>
      <c r="AK278" s="2"/>
      <c r="AL278" s="2"/>
      <c r="AM278" s="2"/>
      <c r="AN278" s="2"/>
      <c r="AO278" s="2"/>
      <c r="AP278" s="2"/>
    </row>
    <row r="279" spans="8:42" ht="18" customHeight="1" x14ac:dyDescent="0.2">
      <c r="H279" s="18"/>
      <c r="I279" s="18"/>
      <c r="J279" s="18"/>
      <c r="K279" s="18"/>
      <c r="L279" s="18"/>
      <c r="M279" s="18"/>
      <c r="Z279" s="16"/>
      <c r="AA279" s="17"/>
      <c r="AB279" s="17"/>
      <c r="AC279" s="17"/>
      <c r="AD279" s="17"/>
      <c r="AE279" s="17"/>
      <c r="AF279" s="17"/>
      <c r="AK279" s="2"/>
      <c r="AL279" s="2"/>
      <c r="AM279" s="2"/>
      <c r="AN279" s="2"/>
      <c r="AO279" s="2"/>
      <c r="AP279" s="2"/>
    </row>
    <row r="280" spans="8:42" ht="18" customHeight="1" x14ac:dyDescent="0.2">
      <c r="H280" s="18"/>
      <c r="I280" s="18"/>
      <c r="J280" s="18"/>
      <c r="K280" s="18"/>
      <c r="L280" s="18"/>
      <c r="M280" s="18"/>
      <c r="Z280" s="16"/>
      <c r="AA280" s="17"/>
      <c r="AB280" s="17"/>
      <c r="AC280" s="17"/>
      <c r="AD280" s="17"/>
      <c r="AE280" s="17"/>
      <c r="AF280" s="17"/>
      <c r="AK280" s="2"/>
      <c r="AL280" s="2"/>
      <c r="AM280" s="2"/>
      <c r="AN280" s="2"/>
      <c r="AO280" s="2"/>
      <c r="AP280" s="2"/>
    </row>
    <row r="281" spans="8:42" ht="18" customHeight="1" x14ac:dyDescent="0.2">
      <c r="H281" s="18"/>
      <c r="I281" s="18"/>
      <c r="J281" s="18"/>
      <c r="K281" s="18"/>
      <c r="L281" s="18"/>
      <c r="M281" s="18"/>
      <c r="Z281" s="16"/>
      <c r="AA281" s="17"/>
      <c r="AB281" s="17"/>
      <c r="AC281" s="17"/>
      <c r="AD281" s="17"/>
      <c r="AE281" s="17"/>
      <c r="AF281" s="17"/>
      <c r="AK281" s="2"/>
      <c r="AL281" s="2"/>
      <c r="AM281" s="2"/>
      <c r="AN281" s="2"/>
      <c r="AO281" s="2"/>
      <c r="AP281" s="2"/>
    </row>
    <row r="282" spans="8:42" ht="18" customHeight="1" x14ac:dyDescent="0.2">
      <c r="H282" s="18"/>
      <c r="I282" s="18"/>
      <c r="J282" s="18"/>
      <c r="K282" s="18"/>
      <c r="L282" s="18"/>
      <c r="M282" s="18"/>
      <c r="Z282" s="16"/>
      <c r="AA282" s="17"/>
      <c r="AB282" s="17"/>
      <c r="AC282" s="17"/>
      <c r="AD282" s="17"/>
      <c r="AE282" s="17"/>
      <c r="AF282" s="17"/>
      <c r="AK282" s="2"/>
      <c r="AL282" s="2"/>
      <c r="AM282" s="2"/>
      <c r="AN282" s="2"/>
      <c r="AO282" s="2"/>
      <c r="AP282" s="2"/>
    </row>
    <row r="283" spans="8:42" ht="18" customHeight="1" x14ac:dyDescent="0.2">
      <c r="H283" s="18"/>
      <c r="I283" s="18"/>
      <c r="J283" s="18"/>
      <c r="K283" s="18"/>
      <c r="L283" s="18"/>
      <c r="M283" s="18"/>
      <c r="Z283" s="16"/>
      <c r="AA283" s="17"/>
      <c r="AB283" s="17"/>
      <c r="AC283" s="17"/>
      <c r="AD283" s="17"/>
      <c r="AE283" s="17"/>
      <c r="AF283" s="17"/>
      <c r="AK283" s="2"/>
      <c r="AL283" s="2"/>
      <c r="AM283" s="2"/>
      <c r="AN283" s="2"/>
      <c r="AO283" s="2"/>
      <c r="AP283" s="2"/>
    </row>
    <row r="284" spans="8:42" ht="18" customHeight="1" x14ac:dyDescent="0.2">
      <c r="H284" s="18"/>
      <c r="I284" s="18"/>
      <c r="J284" s="18"/>
      <c r="K284" s="18"/>
      <c r="L284" s="18"/>
      <c r="M284" s="18"/>
      <c r="Z284" s="16"/>
      <c r="AA284" s="17"/>
      <c r="AB284" s="17"/>
      <c r="AC284" s="17"/>
      <c r="AD284" s="17"/>
      <c r="AE284" s="17"/>
      <c r="AF284" s="17"/>
      <c r="AK284" s="2"/>
      <c r="AL284" s="2"/>
      <c r="AM284" s="2"/>
      <c r="AN284" s="2"/>
      <c r="AO284" s="2"/>
      <c r="AP284" s="2"/>
    </row>
    <row r="285" spans="8:42" ht="18" customHeight="1" x14ac:dyDescent="0.2">
      <c r="H285" s="18"/>
      <c r="I285" s="18"/>
      <c r="J285" s="18"/>
      <c r="K285" s="18"/>
      <c r="L285" s="18"/>
      <c r="M285" s="18"/>
      <c r="Z285" s="16"/>
      <c r="AA285" s="17"/>
      <c r="AB285" s="17"/>
      <c r="AC285" s="17"/>
      <c r="AD285" s="17"/>
      <c r="AE285" s="17"/>
      <c r="AF285" s="17"/>
      <c r="AK285" s="2"/>
      <c r="AL285" s="2"/>
      <c r="AM285" s="2"/>
      <c r="AN285" s="2"/>
      <c r="AO285" s="2"/>
      <c r="AP285" s="2"/>
    </row>
    <row r="286" spans="8:42" ht="18" customHeight="1" x14ac:dyDescent="0.2">
      <c r="H286" s="18"/>
      <c r="I286" s="18"/>
      <c r="J286" s="18"/>
      <c r="K286" s="18"/>
      <c r="L286" s="18"/>
      <c r="M286" s="18"/>
      <c r="Z286" s="16"/>
      <c r="AA286" s="17"/>
      <c r="AB286" s="17"/>
      <c r="AC286" s="17"/>
      <c r="AD286" s="17"/>
      <c r="AE286" s="17"/>
      <c r="AF286" s="17"/>
      <c r="AK286" s="2"/>
      <c r="AL286" s="2"/>
      <c r="AM286" s="2"/>
      <c r="AN286" s="2"/>
      <c r="AO286" s="2"/>
      <c r="AP286" s="2"/>
    </row>
    <row r="287" spans="8:42" ht="18" customHeight="1" x14ac:dyDescent="0.2">
      <c r="H287" s="18"/>
      <c r="I287" s="18"/>
      <c r="J287" s="18"/>
      <c r="K287" s="18"/>
      <c r="L287" s="18"/>
      <c r="M287" s="18"/>
      <c r="Z287" s="16"/>
      <c r="AA287" s="17"/>
      <c r="AB287" s="17"/>
      <c r="AC287" s="17"/>
      <c r="AD287" s="17"/>
      <c r="AE287" s="17"/>
      <c r="AF287" s="17"/>
      <c r="AK287" s="2"/>
      <c r="AL287" s="2"/>
      <c r="AM287" s="2"/>
      <c r="AN287" s="2"/>
      <c r="AO287" s="2"/>
      <c r="AP287" s="2"/>
    </row>
    <row r="288" spans="8:42" ht="18" customHeight="1" x14ac:dyDescent="0.2">
      <c r="H288" s="18"/>
      <c r="I288" s="18"/>
      <c r="J288" s="18"/>
      <c r="K288" s="18"/>
      <c r="L288" s="18"/>
      <c r="M288" s="18"/>
      <c r="Z288" s="16"/>
      <c r="AA288" s="17"/>
      <c r="AB288" s="17"/>
      <c r="AC288" s="17"/>
      <c r="AD288" s="17"/>
      <c r="AE288" s="17"/>
      <c r="AF288" s="17"/>
      <c r="AK288" s="2"/>
      <c r="AL288" s="2"/>
      <c r="AM288" s="2"/>
      <c r="AN288" s="2"/>
      <c r="AO288" s="2"/>
      <c r="AP288" s="2"/>
    </row>
    <row r="289" spans="8:42" ht="18" customHeight="1" x14ac:dyDescent="0.2">
      <c r="H289" s="18"/>
      <c r="I289" s="18"/>
      <c r="J289" s="18"/>
      <c r="K289" s="18"/>
      <c r="L289" s="18"/>
      <c r="M289" s="18"/>
      <c r="Z289" s="16"/>
      <c r="AA289" s="17"/>
      <c r="AB289" s="17"/>
      <c r="AC289" s="17"/>
      <c r="AD289" s="17"/>
      <c r="AE289" s="17"/>
      <c r="AF289" s="17"/>
      <c r="AK289" s="2"/>
      <c r="AL289" s="2"/>
      <c r="AM289" s="2"/>
      <c r="AN289" s="2"/>
      <c r="AO289" s="2"/>
      <c r="AP289" s="2"/>
    </row>
    <row r="290" spans="8:42" ht="18" customHeight="1" x14ac:dyDescent="0.2">
      <c r="H290" s="18"/>
      <c r="I290" s="18"/>
      <c r="J290" s="18"/>
      <c r="K290" s="18"/>
      <c r="L290" s="18"/>
      <c r="M290" s="18"/>
      <c r="Z290" s="16"/>
      <c r="AA290" s="17"/>
      <c r="AB290" s="17"/>
      <c r="AC290" s="17"/>
      <c r="AD290" s="17"/>
      <c r="AE290" s="17"/>
      <c r="AF290" s="17"/>
      <c r="AK290" s="2"/>
      <c r="AL290" s="2"/>
      <c r="AM290" s="2"/>
      <c r="AN290" s="2"/>
      <c r="AO290" s="2"/>
      <c r="AP290" s="2"/>
    </row>
    <row r="291" spans="8:42" ht="18" customHeight="1" x14ac:dyDescent="0.2">
      <c r="H291" s="18"/>
      <c r="I291" s="18"/>
      <c r="J291" s="18"/>
      <c r="K291" s="18"/>
      <c r="L291" s="18"/>
      <c r="M291" s="18"/>
      <c r="Z291" s="16"/>
      <c r="AA291" s="17"/>
      <c r="AB291" s="17"/>
      <c r="AC291" s="17"/>
      <c r="AD291" s="17"/>
      <c r="AE291" s="17"/>
      <c r="AF291" s="17"/>
      <c r="AK291" s="2"/>
      <c r="AL291" s="2"/>
      <c r="AM291" s="2"/>
      <c r="AN291" s="2"/>
      <c r="AO291" s="2"/>
      <c r="AP291" s="2"/>
    </row>
    <row r="292" spans="8:42" ht="18" customHeight="1" x14ac:dyDescent="0.2">
      <c r="H292" s="18"/>
      <c r="I292" s="18"/>
      <c r="J292" s="18"/>
      <c r="K292" s="18"/>
      <c r="L292" s="18"/>
      <c r="M292" s="18"/>
      <c r="Z292" s="16"/>
      <c r="AA292" s="17"/>
      <c r="AB292" s="17"/>
      <c r="AC292" s="17"/>
      <c r="AD292" s="17"/>
      <c r="AE292" s="17"/>
      <c r="AF292" s="17"/>
      <c r="AK292" s="2"/>
      <c r="AL292" s="2"/>
      <c r="AM292" s="2"/>
      <c r="AN292" s="2"/>
      <c r="AO292" s="2"/>
      <c r="AP292" s="2"/>
    </row>
    <row r="293" spans="8:42" ht="18" customHeight="1" x14ac:dyDescent="0.2">
      <c r="H293" s="18"/>
      <c r="I293" s="18"/>
      <c r="J293" s="18"/>
      <c r="K293" s="18"/>
      <c r="L293" s="18"/>
      <c r="M293" s="18"/>
      <c r="Z293" s="16"/>
      <c r="AA293" s="17"/>
      <c r="AB293" s="17"/>
      <c r="AC293" s="17"/>
      <c r="AD293" s="17"/>
      <c r="AE293" s="17"/>
      <c r="AF293" s="17"/>
      <c r="AK293" s="2"/>
      <c r="AL293" s="2"/>
      <c r="AM293" s="2"/>
      <c r="AN293" s="2"/>
      <c r="AO293" s="2"/>
      <c r="AP293" s="2"/>
    </row>
    <row r="294" spans="8:42" ht="18" customHeight="1" x14ac:dyDescent="0.2">
      <c r="H294" s="18"/>
      <c r="I294" s="18"/>
      <c r="J294" s="18"/>
      <c r="K294" s="18"/>
      <c r="L294" s="18"/>
      <c r="M294" s="18"/>
      <c r="Z294" s="16"/>
      <c r="AA294" s="17"/>
      <c r="AB294" s="17"/>
      <c r="AC294" s="17"/>
      <c r="AD294" s="17"/>
      <c r="AE294" s="17"/>
      <c r="AF294" s="17"/>
      <c r="AK294" s="2"/>
      <c r="AL294" s="2"/>
      <c r="AM294" s="2"/>
      <c r="AN294" s="2"/>
      <c r="AO294" s="2"/>
      <c r="AP294" s="2"/>
    </row>
    <row r="295" spans="8:42" ht="18" customHeight="1" x14ac:dyDescent="0.2">
      <c r="H295" s="18"/>
      <c r="I295" s="18"/>
      <c r="J295" s="18"/>
      <c r="K295" s="18"/>
      <c r="L295" s="18"/>
      <c r="M295" s="18"/>
      <c r="Z295" s="16"/>
      <c r="AA295" s="17"/>
      <c r="AB295" s="17"/>
      <c r="AC295" s="17"/>
      <c r="AD295" s="17"/>
      <c r="AE295" s="17"/>
      <c r="AF295" s="17"/>
      <c r="AK295" s="2"/>
      <c r="AL295" s="2"/>
      <c r="AM295" s="2"/>
      <c r="AN295" s="2"/>
      <c r="AO295" s="2"/>
      <c r="AP295" s="2"/>
    </row>
    <row r="296" spans="8:42" ht="18" customHeight="1" x14ac:dyDescent="0.2">
      <c r="H296" s="18"/>
      <c r="I296" s="18"/>
      <c r="J296" s="18"/>
      <c r="K296" s="18"/>
      <c r="L296" s="18"/>
      <c r="M296" s="18"/>
      <c r="Z296" s="16"/>
      <c r="AA296" s="17"/>
      <c r="AB296" s="17"/>
      <c r="AC296" s="17"/>
      <c r="AD296" s="17"/>
      <c r="AE296" s="17"/>
      <c r="AF296" s="17"/>
      <c r="AK296" s="2"/>
      <c r="AL296" s="2"/>
      <c r="AM296" s="2"/>
      <c r="AN296" s="2"/>
      <c r="AO296" s="2"/>
      <c r="AP296" s="2"/>
    </row>
    <row r="297" spans="8:42" ht="18" customHeight="1" x14ac:dyDescent="0.2">
      <c r="H297" s="18"/>
      <c r="I297" s="18"/>
      <c r="J297" s="18"/>
      <c r="K297" s="18"/>
      <c r="L297" s="18"/>
      <c r="M297" s="18"/>
      <c r="Z297" s="16"/>
      <c r="AA297" s="17"/>
      <c r="AB297" s="17"/>
      <c r="AC297" s="17"/>
      <c r="AD297" s="17"/>
      <c r="AE297" s="17"/>
      <c r="AF297" s="17"/>
      <c r="AK297" s="2"/>
      <c r="AL297" s="2"/>
      <c r="AM297" s="2"/>
      <c r="AN297" s="2"/>
      <c r="AO297" s="2"/>
      <c r="AP297" s="2"/>
    </row>
    <row r="298" spans="8:42" ht="18" customHeight="1" x14ac:dyDescent="0.2">
      <c r="H298" s="18"/>
      <c r="I298" s="18"/>
      <c r="J298" s="18"/>
      <c r="K298" s="18"/>
      <c r="L298" s="18"/>
      <c r="M298" s="18"/>
      <c r="Z298" s="16"/>
      <c r="AA298" s="17"/>
      <c r="AB298" s="17"/>
      <c r="AC298" s="17"/>
      <c r="AD298" s="17"/>
      <c r="AE298" s="17"/>
      <c r="AF298" s="17"/>
      <c r="AK298" s="2"/>
      <c r="AL298" s="2"/>
      <c r="AM298" s="2"/>
      <c r="AN298" s="2"/>
      <c r="AO298" s="2"/>
      <c r="AP298" s="2"/>
    </row>
    <row r="299" spans="8:42" ht="18" customHeight="1" x14ac:dyDescent="0.2">
      <c r="H299" s="18"/>
      <c r="I299" s="18"/>
      <c r="J299" s="18"/>
      <c r="K299" s="18"/>
      <c r="L299" s="18"/>
      <c r="M299" s="18"/>
      <c r="Z299" s="16"/>
      <c r="AA299" s="17"/>
      <c r="AB299" s="17"/>
      <c r="AC299" s="17"/>
      <c r="AD299" s="17"/>
      <c r="AE299" s="17"/>
      <c r="AF299" s="17"/>
      <c r="AK299" s="2"/>
      <c r="AL299" s="2"/>
      <c r="AM299" s="2"/>
      <c r="AN299" s="2"/>
      <c r="AO299" s="2"/>
      <c r="AP299" s="2"/>
    </row>
    <row r="300" spans="8:42" ht="18" customHeight="1" x14ac:dyDescent="0.2">
      <c r="H300" s="18"/>
      <c r="I300" s="18"/>
      <c r="J300" s="18"/>
      <c r="K300" s="18"/>
      <c r="L300" s="18"/>
      <c r="M300" s="18"/>
      <c r="Z300" s="16"/>
      <c r="AA300" s="17"/>
      <c r="AB300" s="17"/>
      <c r="AC300" s="17"/>
      <c r="AD300" s="17"/>
      <c r="AE300" s="17"/>
      <c r="AF300" s="17"/>
      <c r="AK300" s="2"/>
      <c r="AL300" s="2"/>
      <c r="AM300" s="2"/>
      <c r="AN300" s="2"/>
      <c r="AO300" s="2"/>
      <c r="AP300" s="2"/>
    </row>
    <row r="301" spans="8:42" ht="18" customHeight="1" x14ac:dyDescent="0.2">
      <c r="H301" s="18"/>
      <c r="I301" s="18"/>
      <c r="J301" s="18"/>
      <c r="K301" s="18"/>
      <c r="L301" s="18"/>
      <c r="M301" s="18"/>
      <c r="Z301" s="16"/>
      <c r="AA301" s="17"/>
      <c r="AB301" s="17"/>
      <c r="AC301" s="17"/>
      <c r="AD301" s="17"/>
      <c r="AE301" s="17"/>
      <c r="AF301" s="17"/>
      <c r="AK301" s="2"/>
      <c r="AL301" s="2"/>
      <c r="AM301" s="2"/>
      <c r="AN301" s="2"/>
      <c r="AO301" s="2"/>
      <c r="AP301" s="2"/>
    </row>
    <row r="302" spans="8:42" ht="18" customHeight="1" x14ac:dyDescent="0.2">
      <c r="H302" s="18"/>
      <c r="I302" s="18"/>
      <c r="J302" s="18"/>
      <c r="K302" s="18"/>
      <c r="L302" s="18"/>
      <c r="M302" s="18"/>
      <c r="Z302" s="16"/>
      <c r="AA302" s="17"/>
      <c r="AB302" s="17"/>
      <c r="AC302" s="17"/>
      <c r="AD302" s="17"/>
      <c r="AE302" s="17"/>
      <c r="AF302" s="17"/>
      <c r="AK302" s="2"/>
      <c r="AL302" s="2"/>
      <c r="AM302" s="2"/>
      <c r="AN302" s="2"/>
      <c r="AO302" s="2"/>
      <c r="AP302" s="2"/>
    </row>
    <row r="303" spans="8:42" ht="18" customHeight="1" x14ac:dyDescent="0.2">
      <c r="H303" s="18"/>
      <c r="I303" s="18"/>
      <c r="J303" s="18"/>
      <c r="K303" s="18"/>
      <c r="L303" s="18"/>
      <c r="M303" s="18"/>
      <c r="Z303" s="16"/>
      <c r="AA303" s="17"/>
      <c r="AB303" s="17"/>
      <c r="AC303" s="17"/>
      <c r="AD303" s="17"/>
      <c r="AE303" s="17"/>
      <c r="AF303" s="17"/>
      <c r="AK303" s="2"/>
      <c r="AL303" s="2"/>
      <c r="AM303" s="2"/>
      <c r="AN303" s="2"/>
      <c r="AO303" s="2"/>
      <c r="AP303" s="2"/>
    </row>
    <row r="304" spans="8:42" ht="18" customHeight="1" x14ac:dyDescent="0.2">
      <c r="H304" s="18"/>
      <c r="I304" s="18"/>
      <c r="J304" s="18"/>
      <c r="K304" s="18"/>
      <c r="L304" s="18"/>
      <c r="M304" s="18"/>
      <c r="Z304" s="16"/>
      <c r="AA304" s="17"/>
      <c r="AB304" s="17"/>
      <c r="AC304" s="17"/>
      <c r="AD304" s="17"/>
      <c r="AE304" s="17"/>
      <c r="AF304" s="17"/>
      <c r="AK304" s="2"/>
      <c r="AL304" s="2"/>
      <c r="AM304" s="2"/>
      <c r="AN304" s="2"/>
      <c r="AO304" s="2"/>
      <c r="AP304" s="2"/>
    </row>
    <row r="305" spans="8:42" ht="18" customHeight="1" x14ac:dyDescent="0.2">
      <c r="H305" s="18"/>
      <c r="I305" s="18"/>
      <c r="J305" s="18"/>
      <c r="K305" s="18"/>
      <c r="L305" s="18"/>
      <c r="M305" s="18"/>
      <c r="Z305" s="16"/>
      <c r="AA305" s="17"/>
      <c r="AB305" s="17"/>
      <c r="AC305" s="17"/>
      <c r="AD305" s="17"/>
      <c r="AE305" s="17"/>
      <c r="AF305" s="17"/>
      <c r="AK305" s="2"/>
      <c r="AL305" s="2"/>
      <c r="AM305" s="2"/>
      <c r="AN305" s="2"/>
      <c r="AO305" s="2"/>
      <c r="AP305" s="2"/>
    </row>
    <row r="306" spans="8:42" ht="18" customHeight="1" x14ac:dyDescent="0.2">
      <c r="H306" s="18"/>
      <c r="I306" s="18"/>
      <c r="J306" s="18"/>
      <c r="K306" s="18"/>
      <c r="L306" s="18"/>
      <c r="M306" s="18"/>
      <c r="Z306" s="16"/>
      <c r="AA306" s="17"/>
      <c r="AB306" s="17"/>
      <c r="AC306" s="17"/>
      <c r="AD306" s="17"/>
      <c r="AE306" s="17"/>
      <c r="AF306" s="17"/>
      <c r="AK306" s="2"/>
      <c r="AL306" s="2"/>
      <c r="AM306" s="2"/>
      <c r="AN306" s="2"/>
      <c r="AO306" s="2"/>
      <c r="AP306" s="2"/>
    </row>
    <row r="307" spans="8:42" ht="18" customHeight="1" x14ac:dyDescent="0.2">
      <c r="H307" s="18"/>
      <c r="I307" s="18"/>
      <c r="J307" s="18"/>
      <c r="K307" s="18"/>
      <c r="L307" s="18"/>
      <c r="M307" s="18"/>
      <c r="Z307" s="16"/>
      <c r="AA307" s="17"/>
      <c r="AB307" s="17"/>
      <c r="AC307" s="17"/>
      <c r="AD307" s="17"/>
      <c r="AE307" s="17"/>
      <c r="AF307" s="17"/>
      <c r="AK307" s="2"/>
      <c r="AL307" s="2"/>
      <c r="AM307" s="2"/>
      <c r="AN307" s="2"/>
      <c r="AO307" s="2"/>
      <c r="AP307" s="2"/>
    </row>
    <row r="308" spans="8:42" ht="18" customHeight="1" x14ac:dyDescent="0.2">
      <c r="H308" s="18"/>
      <c r="I308" s="18"/>
      <c r="J308" s="18"/>
      <c r="K308" s="18"/>
      <c r="L308" s="18"/>
      <c r="M308" s="18"/>
      <c r="Z308" s="16"/>
      <c r="AA308" s="17"/>
      <c r="AB308" s="17"/>
      <c r="AC308" s="17"/>
      <c r="AD308" s="17"/>
      <c r="AE308" s="17"/>
      <c r="AF308" s="17"/>
      <c r="AK308" s="2"/>
      <c r="AL308" s="2"/>
      <c r="AM308" s="2"/>
      <c r="AN308" s="2"/>
      <c r="AO308" s="2"/>
      <c r="AP308" s="2"/>
    </row>
    <row r="309" spans="8:42" ht="18" customHeight="1" x14ac:dyDescent="0.2">
      <c r="H309" s="18"/>
      <c r="I309" s="18"/>
      <c r="J309" s="18"/>
      <c r="K309" s="18"/>
      <c r="L309" s="18"/>
      <c r="M309" s="18"/>
      <c r="Z309" s="16"/>
      <c r="AA309" s="17"/>
      <c r="AB309" s="17"/>
      <c r="AC309" s="17"/>
      <c r="AD309" s="17"/>
      <c r="AE309" s="17"/>
      <c r="AF309" s="17"/>
      <c r="AK309" s="2"/>
      <c r="AL309" s="2"/>
      <c r="AM309" s="2"/>
      <c r="AN309" s="2"/>
      <c r="AO309" s="2"/>
      <c r="AP309" s="2"/>
    </row>
    <row r="310" spans="8:42" ht="18" customHeight="1" x14ac:dyDescent="0.2">
      <c r="H310" s="18"/>
      <c r="I310" s="18"/>
      <c r="J310" s="18"/>
      <c r="K310" s="18"/>
      <c r="L310" s="18"/>
      <c r="M310" s="18"/>
      <c r="Z310" s="16"/>
      <c r="AA310" s="17"/>
      <c r="AB310" s="17"/>
      <c r="AC310" s="17"/>
      <c r="AD310" s="17"/>
      <c r="AE310" s="17"/>
      <c r="AF310" s="17"/>
      <c r="AK310" s="2"/>
      <c r="AL310" s="2"/>
      <c r="AM310" s="2"/>
      <c r="AN310" s="2"/>
      <c r="AO310" s="2"/>
      <c r="AP310" s="2"/>
    </row>
    <row r="311" spans="8:42" ht="18" customHeight="1" x14ac:dyDescent="0.2">
      <c r="H311" s="18"/>
      <c r="I311" s="18"/>
      <c r="J311" s="18"/>
      <c r="K311" s="18"/>
      <c r="L311" s="18"/>
      <c r="M311" s="18"/>
      <c r="Z311" s="16"/>
      <c r="AA311" s="17"/>
      <c r="AB311" s="17"/>
      <c r="AC311" s="17"/>
      <c r="AD311" s="17"/>
      <c r="AE311" s="17"/>
      <c r="AF311" s="17"/>
      <c r="AK311" s="2"/>
      <c r="AL311" s="2"/>
      <c r="AM311" s="2"/>
      <c r="AN311" s="2"/>
      <c r="AO311" s="2"/>
      <c r="AP311" s="2"/>
    </row>
    <row r="312" spans="8:42" ht="18" customHeight="1" x14ac:dyDescent="0.2">
      <c r="H312" s="18"/>
      <c r="I312" s="18"/>
      <c r="J312" s="18"/>
      <c r="K312" s="18"/>
      <c r="L312" s="18"/>
      <c r="M312" s="18"/>
      <c r="Z312" s="16"/>
      <c r="AA312" s="17"/>
      <c r="AB312" s="17"/>
      <c r="AC312" s="17"/>
      <c r="AD312" s="17"/>
      <c r="AE312" s="17"/>
      <c r="AF312" s="17"/>
      <c r="AK312" s="2"/>
      <c r="AL312" s="2"/>
      <c r="AM312" s="2"/>
      <c r="AN312" s="2"/>
      <c r="AO312" s="2"/>
      <c r="AP312" s="2"/>
    </row>
    <row r="313" spans="8:42" ht="18" customHeight="1" x14ac:dyDescent="0.2">
      <c r="H313" s="18"/>
      <c r="I313" s="18"/>
      <c r="J313" s="18"/>
      <c r="K313" s="18"/>
      <c r="L313" s="18"/>
      <c r="M313" s="18"/>
      <c r="Z313" s="16"/>
      <c r="AA313" s="17"/>
      <c r="AB313" s="17"/>
      <c r="AC313" s="17"/>
      <c r="AD313" s="17"/>
      <c r="AE313" s="17"/>
      <c r="AF313" s="17"/>
      <c r="AK313" s="2"/>
      <c r="AL313" s="2"/>
      <c r="AM313" s="2"/>
      <c r="AN313" s="2"/>
      <c r="AO313" s="2"/>
      <c r="AP313" s="2"/>
    </row>
    <row r="314" spans="8:42" ht="18" customHeight="1" x14ac:dyDescent="0.2">
      <c r="H314" s="18"/>
      <c r="I314" s="18"/>
      <c r="J314" s="18"/>
      <c r="K314" s="18"/>
      <c r="L314" s="18"/>
      <c r="M314" s="18"/>
      <c r="Z314" s="16"/>
      <c r="AA314" s="17"/>
      <c r="AB314" s="17"/>
      <c r="AC314" s="17"/>
      <c r="AD314" s="17"/>
      <c r="AE314" s="17"/>
      <c r="AF314" s="17"/>
      <c r="AK314" s="2"/>
      <c r="AL314" s="2"/>
      <c r="AM314" s="2"/>
      <c r="AN314" s="2"/>
      <c r="AO314" s="2"/>
      <c r="AP314" s="2"/>
    </row>
    <row r="315" spans="8:42" ht="18" customHeight="1" x14ac:dyDescent="0.2">
      <c r="H315" s="18"/>
      <c r="I315" s="18"/>
      <c r="J315" s="18"/>
      <c r="K315" s="18"/>
      <c r="L315" s="18"/>
      <c r="M315" s="18"/>
      <c r="Z315" s="16"/>
      <c r="AA315" s="17"/>
      <c r="AB315" s="17"/>
      <c r="AC315" s="17"/>
      <c r="AD315" s="17"/>
      <c r="AE315" s="17"/>
      <c r="AF315" s="17"/>
      <c r="AK315" s="2"/>
      <c r="AL315" s="2"/>
      <c r="AM315" s="2"/>
      <c r="AN315" s="2"/>
      <c r="AO315" s="2"/>
      <c r="AP315" s="2"/>
    </row>
    <row r="316" spans="8:42" ht="18" customHeight="1" x14ac:dyDescent="0.2">
      <c r="H316" s="18"/>
      <c r="I316" s="18"/>
      <c r="J316" s="18"/>
      <c r="K316" s="18"/>
      <c r="L316" s="18"/>
      <c r="M316" s="18"/>
      <c r="Z316" s="16"/>
      <c r="AA316" s="17"/>
      <c r="AB316" s="17"/>
      <c r="AC316" s="17"/>
      <c r="AD316" s="17"/>
      <c r="AE316" s="17"/>
      <c r="AF316" s="17"/>
      <c r="AK316" s="2"/>
      <c r="AL316" s="2"/>
      <c r="AM316" s="2"/>
      <c r="AN316" s="2"/>
      <c r="AO316" s="2"/>
      <c r="AP316" s="2"/>
    </row>
    <row r="317" spans="8:42" ht="18" customHeight="1" x14ac:dyDescent="0.2">
      <c r="H317" s="18"/>
      <c r="I317" s="18"/>
      <c r="J317" s="18"/>
      <c r="K317" s="18"/>
      <c r="L317" s="18"/>
      <c r="M317" s="18"/>
      <c r="Z317" s="16"/>
      <c r="AA317" s="17"/>
      <c r="AB317" s="17"/>
      <c r="AC317" s="17"/>
      <c r="AD317" s="17"/>
      <c r="AE317" s="17"/>
      <c r="AF317" s="17"/>
      <c r="AK317" s="2"/>
      <c r="AL317" s="2"/>
      <c r="AM317" s="2"/>
      <c r="AN317" s="2"/>
      <c r="AO317" s="2"/>
      <c r="AP317" s="2"/>
    </row>
    <row r="318" spans="8:42" ht="18" customHeight="1" x14ac:dyDescent="0.2">
      <c r="H318" s="18"/>
      <c r="I318" s="18"/>
      <c r="J318" s="18"/>
      <c r="K318" s="18"/>
      <c r="L318" s="18"/>
      <c r="M318" s="18"/>
      <c r="Z318" s="16"/>
      <c r="AA318" s="17"/>
      <c r="AB318" s="17"/>
      <c r="AC318" s="17"/>
      <c r="AD318" s="17"/>
      <c r="AE318" s="17"/>
      <c r="AF318" s="17"/>
      <c r="AK318" s="2"/>
      <c r="AL318" s="2"/>
      <c r="AM318" s="2"/>
      <c r="AN318" s="2"/>
      <c r="AO318" s="2"/>
      <c r="AP318" s="2"/>
    </row>
    <row r="319" spans="8:42" ht="18" customHeight="1" x14ac:dyDescent="0.2">
      <c r="H319" s="18"/>
      <c r="I319" s="18"/>
      <c r="J319" s="18"/>
      <c r="K319" s="18"/>
      <c r="L319" s="18"/>
      <c r="M319" s="18"/>
      <c r="Z319" s="16"/>
      <c r="AA319" s="17"/>
      <c r="AB319" s="17"/>
      <c r="AC319" s="17"/>
      <c r="AD319" s="17"/>
      <c r="AE319" s="17"/>
      <c r="AF319" s="17"/>
      <c r="AK319" s="2"/>
      <c r="AL319" s="2"/>
      <c r="AM319" s="2"/>
      <c r="AN319" s="2"/>
      <c r="AO319" s="2"/>
      <c r="AP319" s="2"/>
    </row>
    <row r="320" spans="8:42" ht="18" customHeight="1" x14ac:dyDescent="0.2">
      <c r="H320" s="18"/>
      <c r="I320" s="18"/>
      <c r="J320" s="18"/>
      <c r="K320" s="18"/>
      <c r="L320" s="18"/>
      <c r="M320" s="18"/>
      <c r="Z320" s="16"/>
      <c r="AA320" s="17"/>
      <c r="AB320" s="17"/>
      <c r="AC320" s="17"/>
      <c r="AD320" s="17"/>
      <c r="AE320" s="17"/>
      <c r="AF320" s="17"/>
      <c r="AK320" s="2"/>
      <c r="AL320" s="2"/>
      <c r="AM320" s="2"/>
      <c r="AN320" s="2"/>
      <c r="AO320" s="2"/>
      <c r="AP320" s="2"/>
    </row>
    <row r="321" spans="8:42" ht="18" customHeight="1" x14ac:dyDescent="0.2">
      <c r="H321" s="18"/>
      <c r="I321" s="18"/>
      <c r="J321" s="18"/>
      <c r="K321" s="18"/>
      <c r="L321" s="18"/>
      <c r="M321" s="18"/>
      <c r="Z321" s="16"/>
      <c r="AA321" s="17"/>
      <c r="AB321" s="17"/>
      <c r="AC321" s="17"/>
      <c r="AD321" s="17"/>
      <c r="AE321" s="17"/>
      <c r="AF321" s="17"/>
      <c r="AK321" s="2"/>
      <c r="AL321" s="2"/>
      <c r="AM321" s="2"/>
      <c r="AN321" s="2"/>
      <c r="AO321" s="2"/>
      <c r="AP321" s="2"/>
    </row>
    <row r="322" spans="8:42" ht="18" customHeight="1" x14ac:dyDescent="0.2">
      <c r="H322" s="18"/>
      <c r="I322" s="18"/>
      <c r="J322" s="18"/>
      <c r="K322" s="18"/>
      <c r="L322" s="18"/>
      <c r="M322" s="18"/>
      <c r="Z322" s="16"/>
      <c r="AA322" s="17"/>
      <c r="AB322" s="17"/>
      <c r="AC322" s="17"/>
      <c r="AD322" s="17"/>
      <c r="AE322" s="17"/>
      <c r="AF322" s="17"/>
      <c r="AK322" s="2"/>
      <c r="AL322" s="2"/>
      <c r="AM322" s="2"/>
      <c r="AN322" s="2"/>
      <c r="AO322" s="2"/>
      <c r="AP322" s="2"/>
    </row>
    <row r="323" spans="8:42" ht="18" customHeight="1" x14ac:dyDescent="0.2">
      <c r="H323" s="18"/>
      <c r="I323" s="18"/>
      <c r="J323" s="18"/>
      <c r="K323" s="18"/>
      <c r="L323" s="18"/>
      <c r="M323" s="18"/>
      <c r="Z323" s="16"/>
      <c r="AA323" s="17"/>
      <c r="AB323" s="17"/>
      <c r="AC323" s="17"/>
      <c r="AD323" s="17"/>
      <c r="AE323" s="17"/>
      <c r="AF323" s="17"/>
      <c r="AK323" s="2"/>
      <c r="AL323" s="2"/>
      <c r="AM323" s="2"/>
      <c r="AN323" s="2"/>
      <c r="AO323" s="2"/>
      <c r="AP323" s="2"/>
    </row>
    <row r="324" spans="8:42" ht="18" customHeight="1" x14ac:dyDescent="0.2">
      <c r="H324" s="18"/>
      <c r="I324" s="18"/>
      <c r="J324" s="18"/>
      <c r="K324" s="18"/>
      <c r="L324" s="18"/>
      <c r="M324" s="18"/>
      <c r="Z324" s="16"/>
      <c r="AA324" s="17"/>
      <c r="AB324" s="17"/>
      <c r="AC324" s="17"/>
      <c r="AD324" s="17"/>
      <c r="AE324" s="17"/>
      <c r="AF324" s="17"/>
      <c r="AK324" s="2"/>
      <c r="AL324" s="2"/>
      <c r="AM324" s="2"/>
      <c r="AN324" s="2"/>
      <c r="AO324" s="2"/>
      <c r="AP324" s="2"/>
    </row>
    <row r="325" spans="8:42" ht="18" customHeight="1" x14ac:dyDescent="0.2">
      <c r="H325" s="18"/>
      <c r="I325" s="18"/>
      <c r="J325" s="18"/>
      <c r="K325" s="18"/>
      <c r="L325" s="18"/>
      <c r="M325" s="18"/>
      <c r="Z325" s="16"/>
      <c r="AA325" s="17"/>
      <c r="AB325" s="17"/>
      <c r="AC325" s="17"/>
      <c r="AD325" s="17"/>
      <c r="AE325" s="17"/>
      <c r="AF325" s="17"/>
      <c r="AK325" s="2"/>
      <c r="AL325" s="2"/>
      <c r="AM325" s="2"/>
      <c r="AN325" s="2"/>
      <c r="AO325" s="2"/>
      <c r="AP325" s="2"/>
    </row>
    <row r="326" spans="8:42" ht="18" customHeight="1" x14ac:dyDescent="0.2">
      <c r="H326" s="18"/>
      <c r="I326" s="18"/>
      <c r="J326" s="18"/>
      <c r="K326" s="18"/>
      <c r="L326" s="18"/>
      <c r="M326" s="18"/>
      <c r="Z326" s="16"/>
      <c r="AA326" s="17"/>
      <c r="AB326" s="17"/>
      <c r="AC326" s="17"/>
      <c r="AD326" s="17"/>
      <c r="AE326" s="17"/>
      <c r="AF326" s="17"/>
      <c r="AK326" s="2"/>
      <c r="AL326" s="2"/>
      <c r="AM326" s="2"/>
      <c r="AN326" s="2"/>
      <c r="AO326" s="2"/>
      <c r="AP326" s="2"/>
    </row>
    <row r="327" spans="8:42" ht="18" customHeight="1" x14ac:dyDescent="0.2">
      <c r="H327" s="18"/>
      <c r="I327" s="18"/>
      <c r="J327" s="18"/>
      <c r="K327" s="18"/>
      <c r="L327" s="18"/>
      <c r="M327" s="18"/>
      <c r="Z327" s="16"/>
      <c r="AA327" s="17"/>
      <c r="AB327" s="17"/>
      <c r="AC327" s="17"/>
      <c r="AD327" s="17"/>
      <c r="AE327" s="17"/>
      <c r="AF327" s="17"/>
      <c r="AK327" s="2"/>
      <c r="AL327" s="2"/>
      <c r="AM327" s="2"/>
      <c r="AN327" s="2"/>
      <c r="AO327" s="2"/>
      <c r="AP327" s="2"/>
    </row>
    <row r="328" spans="8:42" ht="18" customHeight="1" x14ac:dyDescent="0.2">
      <c r="H328" s="18"/>
      <c r="I328" s="18"/>
      <c r="J328" s="18"/>
      <c r="K328" s="18"/>
      <c r="L328" s="18"/>
      <c r="M328" s="18"/>
      <c r="Z328" s="16"/>
      <c r="AA328" s="17"/>
      <c r="AB328" s="17"/>
      <c r="AC328" s="17"/>
      <c r="AD328" s="17"/>
      <c r="AE328" s="17"/>
      <c r="AF328" s="17"/>
      <c r="AK328" s="2"/>
      <c r="AL328" s="2"/>
      <c r="AM328" s="2"/>
      <c r="AN328" s="2"/>
      <c r="AO328" s="2"/>
      <c r="AP328" s="2"/>
    </row>
    <row r="329" spans="8:42" ht="18" customHeight="1" x14ac:dyDescent="0.2">
      <c r="H329" s="18"/>
      <c r="I329" s="18"/>
      <c r="J329" s="18"/>
      <c r="K329" s="18"/>
      <c r="L329" s="18"/>
      <c r="M329" s="18"/>
      <c r="Z329" s="16"/>
      <c r="AA329" s="17"/>
      <c r="AB329" s="17"/>
      <c r="AC329" s="17"/>
      <c r="AD329" s="17"/>
      <c r="AE329" s="17"/>
      <c r="AF329" s="17"/>
      <c r="AK329" s="2"/>
      <c r="AL329" s="2"/>
      <c r="AM329" s="2"/>
      <c r="AN329" s="2"/>
      <c r="AO329" s="2"/>
      <c r="AP329" s="2"/>
    </row>
    <row r="330" spans="8:42" ht="18" customHeight="1" x14ac:dyDescent="0.2">
      <c r="H330" s="18"/>
      <c r="I330" s="18"/>
      <c r="J330" s="18"/>
      <c r="K330" s="18"/>
      <c r="L330" s="18"/>
      <c r="M330" s="18"/>
      <c r="Z330" s="16"/>
      <c r="AA330" s="17"/>
      <c r="AB330" s="17"/>
      <c r="AC330" s="17"/>
      <c r="AD330" s="17"/>
      <c r="AE330" s="17"/>
      <c r="AF330" s="17"/>
      <c r="AK330" s="2"/>
      <c r="AL330" s="2"/>
      <c r="AM330" s="2"/>
      <c r="AN330" s="2"/>
      <c r="AO330" s="2"/>
      <c r="AP330" s="2"/>
    </row>
    <row r="331" spans="8:42" ht="18" customHeight="1" x14ac:dyDescent="0.2">
      <c r="H331" s="18"/>
      <c r="I331" s="18"/>
      <c r="J331" s="18"/>
      <c r="K331" s="18"/>
      <c r="L331" s="18"/>
      <c r="M331" s="18"/>
      <c r="Z331" s="16"/>
      <c r="AA331" s="17"/>
      <c r="AB331" s="17"/>
      <c r="AC331" s="17"/>
      <c r="AD331" s="17"/>
      <c r="AE331" s="17"/>
      <c r="AF331" s="17"/>
      <c r="AK331" s="2"/>
      <c r="AL331" s="2"/>
      <c r="AM331" s="2"/>
      <c r="AN331" s="2"/>
      <c r="AO331" s="2"/>
      <c r="AP331" s="2"/>
    </row>
    <row r="332" spans="8:42" ht="18" customHeight="1" x14ac:dyDescent="0.2">
      <c r="H332" s="18"/>
      <c r="I332" s="18"/>
      <c r="J332" s="18"/>
      <c r="K332" s="18"/>
      <c r="L332" s="18"/>
      <c r="M332" s="18"/>
      <c r="Z332" s="16"/>
      <c r="AA332" s="17"/>
      <c r="AB332" s="17"/>
      <c r="AC332" s="17"/>
      <c r="AD332" s="17"/>
      <c r="AE332" s="17"/>
      <c r="AF332" s="17"/>
      <c r="AK332" s="2"/>
      <c r="AL332" s="2"/>
      <c r="AM332" s="2"/>
      <c r="AN332" s="2"/>
      <c r="AO332" s="2"/>
      <c r="AP332" s="2"/>
    </row>
    <row r="333" spans="8:42" ht="18" customHeight="1" x14ac:dyDescent="0.2">
      <c r="H333" s="18"/>
      <c r="I333" s="18"/>
      <c r="J333" s="18"/>
      <c r="K333" s="18"/>
      <c r="L333" s="18"/>
      <c r="M333" s="18"/>
      <c r="Z333" s="16"/>
      <c r="AA333" s="17"/>
      <c r="AB333" s="17"/>
      <c r="AC333" s="17"/>
      <c r="AD333" s="17"/>
      <c r="AE333" s="17"/>
      <c r="AF333" s="17"/>
      <c r="AK333" s="2"/>
      <c r="AL333" s="2"/>
      <c r="AM333" s="2"/>
      <c r="AN333" s="2"/>
      <c r="AO333" s="2"/>
      <c r="AP333" s="2"/>
    </row>
    <row r="334" spans="8:42" ht="18" customHeight="1" x14ac:dyDescent="0.2">
      <c r="H334" s="18"/>
      <c r="I334" s="18"/>
      <c r="J334" s="18"/>
      <c r="K334" s="18"/>
      <c r="L334" s="18"/>
      <c r="M334" s="18"/>
      <c r="Z334" s="16"/>
      <c r="AA334" s="17"/>
      <c r="AB334" s="17"/>
      <c r="AC334" s="17"/>
      <c r="AD334" s="17"/>
      <c r="AE334" s="17"/>
      <c r="AF334" s="17"/>
      <c r="AK334" s="2"/>
      <c r="AL334" s="2"/>
      <c r="AM334" s="2"/>
      <c r="AN334" s="2"/>
      <c r="AO334" s="2"/>
      <c r="AP334" s="2"/>
    </row>
    <row r="335" spans="8:42" ht="18" customHeight="1" x14ac:dyDescent="0.2">
      <c r="H335" s="18"/>
      <c r="I335" s="18"/>
      <c r="J335" s="18"/>
      <c r="K335" s="18"/>
      <c r="L335" s="18"/>
      <c r="M335" s="18"/>
      <c r="Z335" s="16"/>
      <c r="AA335" s="17"/>
      <c r="AB335" s="17"/>
      <c r="AC335" s="17"/>
      <c r="AD335" s="17"/>
      <c r="AE335" s="17"/>
      <c r="AF335" s="17"/>
      <c r="AK335" s="2"/>
      <c r="AL335" s="2"/>
      <c r="AM335" s="2"/>
      <c r="AN335" s="2"/>
      <c r="AO335" s="2"/>
      <c r="AP335" s="2"/>
    </row>
    <row r="336" spans="8:42" ht="18" customHeight="1" x14ac:dyDescent="0.2">
      <c r="H336" s="18"/>
      <c r="I336" s="18"/>
      <c r="J336" s="18"/>
      <c r="K336" s="18"/>
      <c r="L336" s="18"/>
      <c r="M336" s="18"/>
      <c r="Z336" s="16"/>
      <c r="AA336" s="17"/>
      <c r="AB336" s="17"/>
      <c r="AC336" s="17"/>
      <c r="AD336" s="17"/>
      <c r="AE336" s="17"/>
      <c r="AF336" s="17"/>
      <c r="AK336" s="2"/>
      <c r="AL336" s="2"/>
      <c r="AM336" s="2"/>
      <c r="AN336" s="2"/>
      <c r="AO336" s="2"/>
      <c r="AP336" s="2"/>
    </row>
    <row r="337" spans="8:42" ht="18" customHeight="1" x14ac:dyDescent="0.2">
      <c r="H337" s="18"/>
      <c r="I337" s="18"/>
      <c r="J337" s="18"/>
      <c r="K337" s="18"/>
      <c r="L337" s="18"/>
      <c r="M337" s="18"/>
      <c r="Z337" s="16"/>
      <c r="AA337" s="17"/>
      <c r="AB337" s="17"/>
      <c r="AC337" s="17"/>
      <c r="AD337" s="17"/>
      <c r="AE337" s="17"/>
      <c r="AF337" s="17"/>
      <c r="AK337" s="2"/>
      <c r="AL337" s="2"/>
      <c r="AM337" s="2"/>
      <c r="AN337" s="2"/>
      <c r="AO337" s="2"/>
      <c r="AP337" s="2"/>
    </row>
    <row r="338" spans="8:42" ht="18" customHeight="1" x14ac:dyDescent="0.2">
      <c r="H338" s="18"/>
      <c r="I338" s="18"/>
      <c r="J338" s="18"/>
      <c r="K338" s="18"/>
      <c r="L338" s="18"/>
      <c r="M338" s="18"/>
      <c r="Z338" s="16"/>
      <c r="AA338" s="17"/>
      <c r="AB338" s="17"/>
      <c r="AC338" s="17"/>
      <c r="AD338" s="17"/>
      <c r="AE338" s="17"/>
      <c r="AF338" s="17"/>
      <c r="AK338" s="2"/>
      <c r="AL338" s="2"/>
      <c r="AM338" s="2"/>
      <c r="AN338" s="2"/>
      <c r="AO338" s="2"/>
      <c r="AP338" s="2"/>
    </row>
    <row r="339" spans="8:42" ht="18" customHeight="1" x14ac:dyDescent="0.2">
      <c r="H339" s="18"/>
      <c r="I339" s="18"/>
      <c r="J339" s="18"/>
      <c r="K339" s="18"/>
      <c r="L339" s="18"/>
      <c r="M339" s="18"/>
      <c r="Z339" s="16"/>
      <c r="AA339" s="17"/>
      <c r="AB339" s="17"/>
      <c r="AC339" s="17"/>
      <c r="AD339" s="17"/>
      <c r="AE339" s="17"/>
      <c r="AF339" s="17"/>
      <c r="AK339" s="2"/>
      <c r="AL339" s="2"/>
      <c r="AM339" s="2"/>
      <c r="AN339" s="2"/>
      <c r="AO339" s="2"/>
      <c r="AP339" s="2"/>
    </row>
    <row r="340" spans="8:42" ht="18" customHeight="1" x14ac:dyDescent="0.2">
      <c r="H340" s="18"/>
      <c r="I340" s="18"/>
      <c r="J340" s="18"/>
      <c r="K340" s="18"/>
      <c r="L340" s="18"/>
      <c r="M340" s="18"/>
      <c r="Z340" s="16"/>
      <c r="AA340" s="17"/>
      <c r="AB340" s="17"/>
      <c r="AC340" s="17"/>
      <c r="AD340" s="17"/>
      <c r="AE340" s="17"/>
      <c r="AF340" s="17"/>
      <c r="AK340" s="2"/>
      <c r="AL340" s="2"/>
      <c r="AM340" s="2"/>
      <c r="AN340" s="2"/>
      <c r="AO340" s="2"/>
      <c r="AP340" s="2"/>
    </row>
    <row r="341" spans="8:42" ht="18" customHeight="1" x14ac:dyDescent="0.2">
      <c r="H341" s="18"/>
      <c r="I341" s="18"/>
      <c r="J341" s="18"/>
      <c r="K341" s="18"/>
      <c r="L341" s="18"/>
      <c r="M341" s="18"/>
      <c r="Z341" s="16"/>
      <c r="AA341" s="17"/>
      <c r="AB341" s="17"/>
      <c r="AC341" s="17"/>
      <c r="AD341" s="17"/>
      <c r="AE341" s="17"/>
      <c r="AF341" s="17"/>
      <c r="AK341" s="2"/>
      <c r="AL341" s="2"/>
      <c r="AM341" s="2"/>
      <c r="AN341" s="2"/>
      <c r="AO341" s="2"/>
      <c r="AP341" s="2"/>
    </row>
    <row r="342" spans="8:42" ht="18" customHeight="1" x14ac:dyDescent="0.2">
      <c r="H342" s="18"/>
      <c r="I342" s="18"/>
      <c r="J342" s="18"/>
      <c r="K342" s="18"/>
      <c r="L342" s="18"/>
      <c r="M342" s="18"/>
      <c r="Z342" s="16"/>
      <c r="AA342" s="17"/>
      <c r="AB342" s="17"/>
      <c r="AC342" s="17"/>
      <c r="AD342" s="17"/>
      <c r="AE342" s="17"/>
      <c r="AF342" s="17"/>
      <c r="AK342" s="2"/>
      <c r="AL342" s="2"/>
      <c r="AM342" s="2"/>
      <c r="AN342" s="2"/>
      <c r="AO342" s="2"/>
      <c r="AP342" s="2"/>
    </row>
    <row r="343" spans="8:42" ht="18" customHeight="1" x14ac:dyDescent="0.2">
      <c r="H343" s="18"/>
      <c r="I343" s="18"/>
      <c r="J343" s="18"/>
      <c r="K343" s="18"/>
      <c r="L343" s="18"/>
      <c r="M343" s="18"/>
      <c r="Z343" s="16"/>
      <c r="AA343" s="17"/>
      <c r="AB343" s="17"/>
      <c r="AC343" s="17"/>
      <c r="AD343" s="17"/>
      <c r="AE343" s="17"/>
      <c r="AF343" s="17"/>
      <c r="AK343" s="2"/>
      <c r="AL343" s="2"/>
      <c r="AM343" s="2"/>
      <c r="AN343" s="2"/>
      <c r="AO343" s="2"/>
      <c r="AP343" s="2"/>
    </row>
    <row r="344" spans="8:42" ht="18" customHeight="1" x14ac:dyDescent="0.2">
      <c r="H344" s="18"/>
      <c r="I344" s="18"/>
      <c r="J344" s="18"/>
      <c r="K344" s="18"/>
      <c r="L344" s="18"/>
      <c r="M344" s="18"/>
      <c r="Z344" s="16"/>
      <c r="AA344" s="17"/>
      <c r="AB344" s="17"/>
      <c r="AC344" s="17"/>
      <c r="AD344" s="17"/>
      <c r="AE344" s="17"/>
      <c r="AF344" s="17"/>
      <c r="AK344" s="2"/>
      <c r="AL344" s="2"/>
      <c r="AM344" s="2"/>
      <c r="AN344" s="2"/>
      <c r="AO344" s="2"/>
      <c r="AP344" s="2"/>
    </row>
    <row r="345" spans="8:42" ht="18" customHeight="1" x14ac:dyDescent="0.2">
      <c r="H345" s="18"/>
      <c r="I345" s="18"/>
      <c r="J345" s="18"/>
      <c r="K345" s="18"/>
      <c r="L345" s="18"/>
      <c r="M345" s="18"/>
      <c r="Z345" s="16"/>
      <c r="AA345" s="17"/>
      <c r="AB345" s="17"/>
      <c r="AC345" s="17"/>
      <c r="AD345" s="17"/>
      <c r="AE345" s="17"/>
      <c r="AF345" s="17"/>
      <c r="AK345" s="2"/>
      <c r="AL345" s="2"/>
      <c r="AM345" s="2"/>
      <c r="AN345" s="2"/>
      <c r="AO345" s="2"/>
      <c r="AP345" s="2"/>
    </row>
    <row r="346" spans="8:42" ht="18" customHeight="1" x14ac:dyDescent="0.2">
      <c r="H346" s="18"/>
      <c r="I346" s="18"/>
      <c r="J346" s="18"/>
      <c r="K346" s="18"/>
      <c r="L346" s="18"/>
      <c r="M346" s="18"/>
      <c r="Z346" s="16"/>
      <c r="AA346" s="17"/>
      <c r="AB346" s="17"/>
      <c r="AC346" s="17"/>
      <c r="AD346" s="17"/>
      <c r="AE346" s="17"/>
      <c r="AF346" s="17"/>
      <c r="AK346" s="2"/>
      <c r="AL346" s="2"/>
      <c r="AM346" s="2"/>
      <c r="AN346" s="2"/>
      <c r="AO346" s="2"/>
      <c r="AP346" s="2"/>
    </row>
    <row r="347" spans="8:42" ht="18" customHeight="1" x14ac:dyDescent="0.2">
      <c r="H347" s="18"/>
      <c r="I347" s="18"/>
      <c r="J347" s="18"/>
      <c r="K347" s="18"/>
      <c r="L347" s="18"/>
      <c r="M347" s="18"/>
      <c r="Z347" s="16"/>
      <c r="AA347" s="17"/>
      <c r="AB347" s="17"/>
      <c r="AC347" s="17"/>
      <c r="AD347" s="17"/>
      <c r="AE347" s="17"/>
      <c r="AF347" s="17"/>
      <c r="AK347" s="2"/>
      <c r="AL347" s="2"/>
      <c r="AM347" s="2"/>
      <c r="AN347" s="2"/>
      <c r="AO347" s="2"/>
      <c r="AP347" s="2"/>
    </row>
    <row r="348" spans="8:42" ht="18" customHeight="1" x14ac:dyDescent="0.2">
      <c r="H348" s="18"/>
      <c r="I348" s="18"/>
      <c r="J348" s="18"/>
      <c r="K348" s="18"/>
      <c r="L348" s="18"/>
      <c r="M348" s="18"/>
      <c r="Z348" s="16"/>
      <c r="AA348" s="17"/>
      <c r="AB348" s="17"/>
      <c r="AC348" s="17"/>
      <c r="AD348" s="17"/>
      <c r="AE348" s="17"/>
      <c r="AF348" s="17"/>
      <c r="AK348" s="2"/>
      <c r="AL348" s="2"/>
      <c r="AM348" s="2"/>
      <c r="AN348" s="2"/>
      <c r="AO348" s="2"/>
      <c r="AP348" s="2"/>
    </row>
    <row r="349" spans="8:42" ht="18" customHeight="1" x14ac:dyDescent="0.2">
      <c r="H349" s="18"/>
      <c r="I349" s="18"/>
      <c r="J349" s="18"/>
      <c r="K349" s="18"/>
      <c r="L349" s="18"/>
      <c r="M349" s="18"/>
      <c r="Z349" s="16"/>
      <c r="AA349" s="17"/>
      <c r="AB349" s="17"/>
      <c r="AC349" s="17"/>
      <c r="AD349" s="17"/>
      <c r="AE349" s="17"/>
      <c r="AF349" s="17"/>
      <c r="AK349" s="2"/>
      <c r="AL349" s="2"/>
      <c r="AM349" s="2"/>
      <c r="AN349" s="2"/>
      <c r="AO349" s="2"/>
      <c r="AP349" s="2"/>
    </row>
    <row r="350" spans="8:42" ht="18" customHeight="1" x14ac:dyDescent="0.2">
      <c r="H350" s="18"/>
      <c r="I350" s="18"/>
      <c r="J350" s="18"/>
      <c r="K350" s="18"/>
      <c r="L350" s="18"/>
      <c r="M350" s="18"/>
      <c r="Z350" s="16"/>
      <c r="AA350" s="17"/>
      <c r="AB350" s="17"/>
      <c r="AC350" s="17"/>
      <c r="AD350" s="17"/>
      <c r="AE350" s="17"/>
      <c r="AF350" s="17"/>
      <c r="AK350" s="2"/>
      <c r="AL350" s="2"/>
      <c r="AM350" s="2"/>
      <c r="AN350" s="2"/>
      <c r="AO350" s="2"/>
      <c r="AP350" s="2"/>
    </row>
    <row r="351" spans="8:42" ht="18" customHeight="1" x14ac:dyDescent="0.2">
      <c r="H351" s="18"/>
      <c r="I351" s="18"/>
      <c r="J351" s="18"/>
      <c r="K351" s="18"/>
      <c r="L351" s="18"/>
      <c r="M351" s="18"/>
      <c r="Z351" s="16"/>
      <c r="AA351" s="17"/>
      <c r="AB351" s="17"/>
      <c r="AC351" s="17"/>
      <c r="AD351" s="17"/>
      <c r="AE351" s="17"/>
      <c r="AF351" s="17"/>
      <c r="AK351" s="2"/>
      <c r="AL351" s="2"/>
      <c r="AM351" s="2"/>
      <c r="AN351" s="2"/>
      <c r="AO351" s="2"/>
      <c r="AP351" s="2"/>
    </row>
    <row r="352" spans="8:42" ht="18" customHeight="1" x14ac:dyDescent="0.2">
      <c r="H352" s="18"/>
      <c r="I352" s="18"/>
      <c r="J352" s="18"/>
      <c r="K352" s="18"/>
      <c r="L352" s="18"/>
      <c r="M352" s="18"/>
      <c r="Z352" s="16"/>
      <c r="AA352" s="17"/>
      <c r="AB352" s="17"/>
      <c r="AC352" s="17"/>
      <c r="AD352" s="17"/>
      <c r="AE352" s="17"/>
      <c r="AF352" s="17"/>
      <c r="AK352" s="2"/>
      <c r="AL352" s="2"/>
      <c r="AM352" s="2"/>
      <c r="AN352" s="2"/>
      <c r="AO352" s="2"/>
      <c r="AP352" s="2"/>
    </row>
    <row r="353" spans="8:42" ht="18" customHeight="1" x14ac:dyDescent="0.2">
      <c r="H353" s="18"/>
      <c r="I353" s="18"/>
      <c r="J353" s="18"/>
      <c r="K353" s="18"/>
      <c r="L353" s="18"/>
      <c r="M353" s="18"/>
      <c r="Z353" s="16"/>
      <c r="AA353" s="17"/>
      <c r="AB353" s="17"/>
      <c r="AC353" s="17"/>
      <c r="AD353" s="17"/>
      <c r="AE353" s="17"/>
      <c r="AF353" s="17"/>
      <c r="AK353" s="2"/>
      <c r="AL353" s="2"/>
      <c r="AM353" s="2"/>
      <c r="AN353" s="2"/>
      <c r="AO353" s="2"/>
      <c r="AP353" s="2"/>
    </row>
    <row r="354" spans="8:42" ht="18" customHeight="1" x14ac:dyDescent="0.2">
      <c r="H354" s="18"/>
      <c r="I354" s="18"/>
      <c r="J354" s="18"/>
      <c r="K354" s="18"/>
      <c r="L354" s="18"/>
      <c r="M354" s="18"/>
      <c r="Z354" s="16"/>
      <c r="AA354" s="17"/>
      <c r="AB354" s="17"/>
      <c r="AC354" s="17"/>
      <c r="AD354" s="17"/>
      <c r="AE354" s="17"/>
      <c r="AF354" s="17"/>
      <c r="AK354" s="2"/>
      <c r="AL354" s="2"/>
      <c r="AM354" s="2"/>
      <c r="AN354" s="2"/>
      <c r="AO354" s="2"/>
      <c r="AP354" s="2"/>
    </row>
    <row r="355" spans="8:42" ht="18" customHeight="1" x14ac:dyDescent="0.2">
      <c r="H355" s="18"/>
      <c r="I355" s="18"/>
      <c r="J355" s="18"/>
      <c r="K355" s="18"/>
      <c r="L355" s="18"/>
      <c r="M355" s="18"/>
      <c r="Z355" s="16"/>
      <c r="AA355" s="17"/>
      <c r="AB355" s="17"/>
      <c r="AC355" s="17"/>
      <c r="AD355" s="17"/>
      <c r="AE355" s="17"/>
      <c r="AF355" s="17"/>
      <c r="AK355" s="2"/>
      <c r="AL355" s="2"/>
      <c r="AM355" s="2"/>
      <c r="AN355" s="2"/>
      <c r="AO355" s="2"/>
      <c r="AP355" s="2"/>
    </row>
    <row r="356" spans="8:42" ht="18" customHeight="1" x14ac:dyDescent="0.2">
      <c r="H356" s="18"/>
      <c r="I356" s="18"/>
      <c r="J356" s="18"/>
      <c r="K356" s="18"/>
      <c r="L356" s="18"/>
      <c r="M356" s="18"/>
      <c r="Z356" s="16"/>
      <c r="AA356" s="17"/>
      <c r="AB356" s="17"/>
      <c r="AC356" s="17"/>
      <c r="AD356" s="17"/>
      <c r="AE356" s="17"/>
      <c r="AF356" s="17"/>
      <c r="AK356" s="2"/>
      <c r="AL356" s="2"/>
      <c r="AM356" s="2"/>
      <c r="AN356" s="2"/>
      <c r="AO356" s="2"/>
      <c r="AP356" s="2"/>
    </row>
    <row r="357" spans="8:42" ht="18" customHeight="1" x14ac:dyDescent="0.2">
      <c r="H357" s="18"/>
      <c r="I357" s="18"/>
      <c r="J357" s="18"/>
      <c r="K357" s="18"/>
      <c r="L357" s="18"/>
      <c r="M357" s="18"/>
      <c r="Z357" s="16"/>
      <c r="AA357" s="17"/>
      <c r="AB357" s="17"/>
      <c r="AC357" s="17"/>
      <c r="AD357" s="17"/>
      <c r="AE357" s="17"/>
      <c r="AF357" s="17"/>
      <c r="AK357" s="2"/>
      <c r="AL357" s="2"/>
      <c r="AM357" s="2"/>
      <c r="AN357" s="2"/>
      <c r="AO357" s="2"/>
      <c r="AP357" s="2"/>
    </row>
    <row r="358" spans="8:42" ht="18" customHeight="1" x14ac:dyDescent="0.2">
      <c r="H358" s="18"/>
      <c r="I358" s="18"/>
      <c r="J358" s="18"/>
      <c r="K358" s="18"/>
      <c r="L358" s="18"/>
      <c r="M358" s="18"/>
      <c r="Z358" s="16"/>
      <c r="AA358" s="17"/>
      <c r="AB358" s="17"/>
      <c r="AC358" s="17"/>
      <c r="AD358" s="17"/>
      <c r="AE358" s="17"/>
      <c r="AF358" s="17"/>
      <c r="AK358" s="2"/>
      <c r="AL358" s="2"/>
      <c r="AM358" s="2"/>
      <c r="AN358" s="2"/>
      <c r="AO358" s="2"/>
      <c r="AP358" s="2"/>
    </row>
    <row r="359" spans="8:42" ht="18" customHeight="1" x14ac:dyDescent="0.2">
      <c r="H359" s="18"/>
      <c r="I359" s="18"/>
      <c r="J359" s="18"/>
      <c r="K359" s="18"/>
      <c r="L359" s="18"/>
      <c r="M359" s="18"/>
      <c r="Z359" s="16"/>
      <c r="AA359" s="17"/>
      <c r="AB359" s="17"/>
      <c r="AC359" s="17"/>
      <c r="AD359" s="17"/>
      <c r="AE359" s="17"/>
      <c r="AF359" s="17"/>
      <c r="AK359" s="2"/>
      <c r="AL359" s="2"/>
      <c r="AM359" s="2"/>
      <c r="AN359" s="2"/>
      <c r="AO359" s="2"/>
      <c r="AP359" s="2"/>
    </row>
    <row r="360" spans="8:42" ht="18" customHeight="1" x14ac:dyDescent="0.2">
      <c r="H360" s="18"/>
      <c r="I360" s="18"/>
      <c r="J360" s="18"/>
      <c r="K360" s="18"/>
      <c r="L360" s="18"/>
      <c r="M360" s="18"/>
      <c r="Z360" s="16"/>
      <c r="AA360" s="17"/>
      <c r="AB360" s="17"/>
      <c r="AC360" s="17"/>
      <c r="AD360" s="17"/>
      <c r="AE360" s="17"/>
      <c r="AF360" s="17"/>
      <c r="AK360" s="2"/>
      <c r="AL360" s="2"/>
      <c r="AM360" s="2"/>
      <c r="AN360" s="2"/>
      <c r="AO360" s="2"/>
      <c r="AP360" s="2"/>
    </row>
    <row r="361" spans="8:42" ht="18" customHeight="1" x14ac:dyDescent="0.2">
      <c r="H361" s="18"/>
      <c r="I361" s="18"/>
      <c r="J361" s="18"/>
      <c r="K361" s="18"/>
      <c r="L361" s="18"/>
      <c r="M361" s="18"/>
      <c r="Z361" s="16"/>
      <c r="AA361" s="17"/>
      <c r="AB361" s="17"/>
      <c r="AC361" s="17"/>
      <c r="AD361" s="17"/>
      <c r="AE361" s="17"/>
      <c r="AF361" s="17"/>
      <c r="AK361" s="2"/>
      <c r="AL361" s="2"/>
      <c r="AM361" s="2"/>
      <c r="AN361" s="2"/>
      <c r="AO361" s="2"/>
      <c r="AP361" s="2"/>
    </row>
    <row r="362" spans="8:42" ht="18" customHeight="1" x14ac:dyDescent="0.2">
      <c r="H362" s="18"/>
      <c r="I362" s="18"/>
      <c r="J362" s="18"/>
      <c r="K362" s="18"/>
      <c r="L362" s="18"/>
      <c r="M362" s="18"/>
      <c r="Z362" s="16"/>
      <c r="AA362" s="17"/>
      <c r="AB362" s="17"/>
      <c r="AC362" s="17"/>
      <c r="AD362" s="17"/>
      <c r="AE362" s="17"/>
      <c r="AF362" s="17"/>
      <c r="AK362" s="2"/>
      <c r="AL362" s="2"/>
      <c r="AM362" s="2"/>
      <c r="AN362" s="2"/>
      <c r="AO362" s="2"/>
      <c r="AP362" s="2"/>
    </row>
    <row r="363" spans="8:42" ht="18" customHeight="1" x14ac:dyDescent="0.2">
      <c r="H363" s="18"/>
      <c r="I363" s="18"/>
      <c r="J363" s="18"/>
      <c r="K363" s="18"/>
      <c r="L363" s="18"/>
      <c r="M363" s="18"/>
      <c r="Z363" s="16"/>
      <c r="AA363" s="17"/>
      <c r="AB363" s="17"/>
      <c r="AC363" s="17"/>
      <c r="AD363" s="17"/>
      <c r="AE363" s="17"/>
      <c r="AF363" s="17"/>
      <c r="AK363" s="2"/>
      <c r="AL363" s="2"/>
      <c r="AM363" s="2"/>
      <c r="AN363" s="2"/>
      <c r="AO363" s="2"/>
      <c r="AP363" s="2"/>
    </row>
    <row r="364" spans="8:42" ht="18" customHeight="1" x14ac:dyDescent="0.2">
      <c r="H364" s="18"/>
      <c r="I364" s="18"/>
      <c r="J364" s="18"/>
      <c r="K364" s="18"/>
      <c r="L364" s="18"/>
      <c r="M364" s="18"/>
      <c r="Z364" s="16"/>
      <c r="AA364" s="17"/>
      <c r="AB364" s="17"/>
      <c r="AC364" s="17"/>
      <c r="AD364" s="17"/>
      <c r="AE364" s="17"/>
      <c r="AF364" s="17"/>
      <c r="AK364" s="2"/>
      <c r="AL364" s="2"/>
      <c r="AM364" s="2"/>
      <c r="AN364" s="2"/>
      <c r="AO364" s="2"/>
      <c r="AP364" s="2"/>
    </row>
    <row r="365" spans="8:42" ht="18" customHeight="1" x14ac:dyDescent="0.2">
      <c r="H365" s="18"/>
      <c r="I365" s="18"/>
      <c r="J365" s="18"/>
      <c r="K365" s="18"/>
      <c r="L365" s="18"/>
      <c r="M365" s="18"/>
      <c r="Z365" s="16"/>
      <c r="AA365" s="17"/>
      <c r="AB365" s="17"/>
      <c r="AC365" s="17"/>
      <c r="AD365" s="17"/>
      <c r="AE365" s="17"/>
      <c r="AF365" s="17"/>
      <c r="AK365" s="2"/>
      <c r="AL365" s="2"/>
      <c r="AM365" s="2"/>
      <c r="AN365" s="2"/>
      <c r="AO365" s="2"/>
      <c r="AP365" s="2"/>
    </row>
    <row r="366" spans="8:42" ht="18" customHeight="1" x14ac:dyDescent="0.2">
      <c r="H366" s="18"/>
      <c r="I366" s="18"/>
      <c r="J366" s="18"/>
      <c r="K366" s="18"/>
      <c r="L366" s="18"/>
      <c r="M366" s="18"/>
      <c r="Z366" s="16"/>
      <c r="AA366" s="17"/>
      <c r="AB366" s="17"/>
      <c r="AC366" s="17"/>
      <c r="AD366" s="17"/>
      <c r="AE366" s="17"/>
      <c r="AF366" s="17"/>
      <c r="AK366" s="2"/>
      <c r="AL366" s="2"/>
      <c r="AM366" s="2"/>
      <c r="AN366" s="2"/>
      <c r="AO366" s="2"/>
      <c r="AP366" s="2"/>
    </row>
    <row r="367" spans="8:42" ht="18" customHeight="1" x14ac:dyDescent="0.2">
      <c r="H367" s="18"/>
      <c r="I367" s="18"/>
      <c r="J367" s="18"/>
      <c r="K367" s="18"/>
      <c r="L367" s="18"/>
      <c r="M367" s="18"/>
      <c r="Z367" s="16"/>
      <c r="AA367" s="17"/>
      <c r="AB367" s="17"/>
      <c r="AC367" s="17"/>
      <c r="AD367" s="17"/>
      <c r="AE367" s="17"/>
      <c r="AF367" s="17"/>
      <c r="AK367" s="2"/>
      <c r="AL367" s="2"/>
      <c r="AM367" s="2"/>
      <c r="AN367" s="2"/>
      <c r="AO367" s="2"/>
      <c r="AP367" s="2"/>
    </row>
    <row r="368" spans="8:42" ht="18" customHeight="1" x14ac:dyDescent="0.2">
      <c r="H368" s="18"/>
      <c r="I368" s="18"/>
      <c r="J368" s="18"/>
      <c r="K368" s="18"/>
      <c r="L368" s="18"/>
      <c r="M368" s="18"/>
      <c r="Z368" s="16"/>
      <c r="AA368" s="17"/>
      <c r="AB368" s="17"/>
      <c r="AC368" s="17"/>
      <c r="AD368" s="17"/>
      <c r="AE368" s="17"/>
      <c r="AF368" s="17"/>
      <c r="AK368" s="2"/>
      <c r="AL368" s="2"/>
      <c r="AM368" s="2"/>
      <c r="AN368" s="2"/>
      <c r="AO368" s="2"/>
      <c r="AP368" s="2"/>
    </row>
    <row r="369" spans="8:42" ht="18" customHeight="1" x14ac:dyDescent="0.2">
      <c r="H369" s="18"/>
      <c r="I369" s="18"/>
      <c r="J369" s="18"/>
      <c r="K369" s="18"/>
      <c r="L369" s="18"/>
      <c r="M369" s="18"/>
      <c r="Z369" s="16"/>
      <c r="AA369" s="17"/>
      <c r="AB369" s="17"/>
      <c r="AC369" s="17"/>
      <c r="AD369" s="17"/>
      <c r="AE369" s="17"/>
      <c r="AF369" s="17"/>
      <c r="AK369" s="2"/>
      <c r="AL369" s="2"/>
      <c r="AM369" s="2"/>
      <c r="AN369" s="2"/>
      <c r="AO369" s="2"/>
      <c r="AP369" s="2"/>
    </row>
    <row r="370" spans="8:42" ht="18" customHeight="1" x14ac:dyDescent="0.2">
      <c r="H370" s="18"/>
      <c r="I370" s="18"/>
      <c r="J370" s="18"/>
      <c r="K370" s="18"/>
      <c r="L370" s="18"/>
      <c r="M370" s="18"/>
      <c r="Z370" s="16"/>
      <c r="AA370" s="17"/>
      <c r="AB370" s="17"/>
      <c r="AC370" s="17"/>
      <c r="AD370" s="17"/>
      <c r="AE370" s="17"/>
      <c r="AF370" s="17"/>
      <c r="AK370" s="2"/>
      <c r="AL370" s="2"/>
      <c r="AM370" s="2"/>
      <c r="AN370" s="2"/>
      <c r="AO370" s="2"/>
      <c r="AP370" s="2"/>
    </row>
    <row r="371" spans="8:42" ht="18" customHeight="1" x14ac:dyDescent="0.2">
      <c r="H371" s="18"/>
      <c r="I371" s="18"/>
      <c r="J371" s="18"/>
      <c r="K371" s="18"/>
      <c r="L371" s="18"/>
      <c r="M371" s="18"/>
      <c r="Z371" s="16"/>
      <c r="AA371" s="17"/>
      <c r="AB371" s="17"/>
      <c r="AC371" s="17"/>
      <c r="AD371" s="17"/>
      <c r="AE371" s="17"/>
      <c r="AF371" s="17"/>
      <c r="AK371" s="2"/>
      <c r="AL371" s="2"/>
      <c r="AM371" s="2"/>
      <c r="AN371" s="2"/>
      <c r="AO371" s="2"/>
      <c r="AP371" s="2"/>
    </row>
    <row r="372" spans="8:42" ht="18" customHeight="1" x14ac:dyDescent="0.2">
      <c r="H372" s="18"/>
      <c r="I372" s="18"/>
      <c r="J372" s="18"/>
      <c r="K372" s="18"/>
      <c r="L372" s="18"/>
      <c r="M372" s="18"/>
      <c r="Z372" s="16"/>
      <c r="AA372" s="17"/>
      <c r="AB372" s="17"/>
      <c r="AC372" s="17"/>
      <c r="AD372" s="17"/>
      <c r="AE372" s="17"/>
      <c r="AF372" s="17"/>
      <c r="AK372" s="2"/>
      <c r="AL372" s="2"/>
      <c r="AM372" s="2"/>
      <c r="AN372" s="2"/>
      <c r="AO372" s="2"/>
      <c r="AP372" s="2"/>
    </row>
    <row r="373" spans="8:42" ht="18" customHeight="1" x14ac:dyDescent="0.2">
      <c r="H373" s="18"/>
      <c r="I373" s="18"/>
      <c r="J373" s="18"/>
      <c r="K373" s="18"/>
      <c r="L373" s="18"/>
      <c r="M373" s="18"/>
      <c r="Z373" s="16"/>
      <c r="AA373" s="17"/>
      <c r="AB373" s="17"/>
      <c r="AC373" s="17"/>
      <c r="AD373" s="17"/>
      <c r="AE373" s="17"/>
      <c r="AF373" s="17"/>
      <c r="AK373" s="2"/>
      <c r="AL373" s="2"/>
      <c r="AM373" s="2"/>
      <c r="AN373" s="2"/>
      <c r="AO373" s="2"/>
      <c r="AP373" s="2"/>
    </row>
    <row r="374" spans="8:42" ht="18" customHeight="1" x14ac:dyDescent="0.2">
      <c r="H374" s="18"/>
      <c r="I374" s="18"/>
      <c r="J374" s="18"/>
      <c r="K374" s="18"/>
      <c r="L374" s="18"/>
      <c r="M374" s="18"/>
      <c r="Z374" s="16"/>
      <c r="AA374" s="17"/>
      <c r="AB374" s="17"/>
      <c r="AC374" s="17"/>
      <c r="AD374" s="17"/>
      <c r="AE374" s="17"/>
      <c r="AF374" s="17"/>
      <c r="AK374" s="2"/>
      <c r="AL374" s="2"/>
      <c r="AM374" s="2"/>
      <c r="AN374" s="2"/>
      <c r="AO374" s="2"/>
      <c r="AP374" s="2"/>
    </row>
    <row r="375" spans="8:42" ht="18" customHeight="1" x14ac:dyDescent="0.2">
      <c r="H375" s="18"/>
      <c r="I375" s="18"/>
      <c r="J375" s="18"/>
      <c r="K375" s="18"/>
      <c r="L375" s="18"/>
      <c r="M375" s="18"/>
      <c r="Z375" s="16"/>
      <c r="AA375" s="17"/>
      <c r="AB375" s="17"/>
      <c r="AC375" s="17"/>
      <c r="AD375" s="17"/>
      <c r="AE375" s="17"/>
      <c r="AF375" s="17"/>
      <c r="AK375" s="2"/>
      <c r="AL375" s="2"/>
      <c r="AM375" s="2"/>
      <c r="AN375" s="2"/>
      <c r="AO375" s="2"/>
      <c r="AP375" s="2"/>
    </row>
    <row r="376" spans="8:42" ht="18" customHeight="1" x14ac:dyDescent="0.2">
      <c r="H376" s="18"/>
      <c r="I376" s="18"/>
      <c r="J376" s="18"/>
      <c r="K376" s="18"/>
      <c r="L376" s="18"/>
      <c r="M376" s="18"/>
      <c r="Z376" s="16"/>
      <c r="AA376" s="17"/>
      <c r="AB376" s="17"/>
      <c r="AC376" s="17"/>
      <c r="AD376" s="17"/>
      <c r="AE376" s="17"/>
      <c r="AF376" s="17"/>
      <c r="AK376" s="2"/>
      <c r="AL376" s="2"/>
      <c r="AM376" s="2"/>
      <c r="AN376" s="2"/>
      <c r="AO376" s="2"/>
      <c r="AP376" s="2"/>
    </row>
    <row r="377" spans="8:42" ht="18" customHeight="1" x14ac:dyDescent="0.2">
      <c r="H377" s="18"/>
      <c r="I377" s="18"/>
      <c r="J377" s="18"/>
      <c r="K377" s="18"/>
      <c r="L377" s="18"/>
      <c r="M377" s="18"/>
      <c r="Z377" s="16"/>
      <c r="AA377" s="17"/>
      <c r="AB377" s="17"/>
      <c r="AC377" s="17"/>
      <c r="AD377" s="17"/>
      <c r="AE377" s="17"/>
      <c r="AF377" s="17"/>
      <c r="AK377" s="2"/>
      <c r="AL377" s="2"/>
      <c r="AM377" s="2"/>
      <c r="AN377" s="2"/>
      <c r="AO377" s="2"/>
      <c r="AP377" s="2"/>
    </row>
    <row r="378" spans="8:42" ht="18" customHeight="1" x14ac:dyDescent="0.2">
      <c r="H378" s="18"/>
      <c r="I378" s="18"/>
      <c r="J378" s="18"/>
      <c r="K378" s="18"/>
      <c r="L378" s="18"/>
      <c r="M378" s="18"/>
      <c r="Z378" s="16"/>
      <c r="AA378" s="17"/>
      <c r="AB378" s="17"/>
      <c r="AC378" s="17"/>
      <c r="AD378" s="17"/>
      <c r="AE378" s="17"/>
      <c r="AF378" s="17"/>
      <c r="AK378" s="2"/>
      <c r="AL378" s="2"/>
      <c r="AM378" s="2"/>
      <c r="AN378" s="2"/>
      <c r="AO378" s="2"/>
      <c r="AP378" s="2"/>
    </row>
    <row r="379" spans="8:42" ht="18" customHeight="1" x14ac:dyDescent="0.2">
      <c r="H379" s="18"/>
      <c r="I379" s="18"/>
      <c r="J379" s="18"/>
      <c r="K379" s="18"/>
      <c r="L379" s="18"/>
      <c r="M379" s="18"/>
      <c r="Z379" s="16"/>
      <c r="AA379" s="17"/>
      <c r="AB379" s="17"/>
      <c r="AC379" s="17"/>
      <c r="AD379" s="17"/>
      <c r="AE379" s="17"/>
      <c r="AF379" s="17"/>
      <c r="AK379" s="2"/>
      <c r="AL379" s="2"/>
      <c r="AM379" s="2"/>
      <c r="AN379" s="2"/>
      <c r="AO379" s="2"/>
      <c r="AP379" s="2"/>
    </row>
    <row r="380" spans="8:42" ht="18" customHeight="1" x14ac:dyDescent="0.2">
      <c r="H380" s="18"/>
      <c r="I380" s="18"/>
      <c r="J380" s="18"/>
      <c r="K380" s="18"/>
      <c r="L380" s="18"/>
      <c r="M380" s="18"/>
      <c r="Z380" s="16"/>
      <c r="AA380" s="17"/>
      <c r="AB380" s="17"/>
      <c r="AC380" s="17"/>
      <c r="AD380" s="17"/>
      <c r="AE380" s="17"/>
      <c r="AF380" s="17"/>
      <c r="AK380" s="2"/>
      <c r="AL380" s="2"/>
      <c r="AM380" s="2"/>
      <c r="AN380" s="2"/>
      <c r="AO380" s="2"/>
      <c r="AP380" s="2"/>
    </row>
    <row r="381" spans="8:42" ht="18" customHeight="1" x14ac:dyDescent="0.2">
      <c r="H381" s="18"/>
      <c r="I381" s="18"/>
      <c r="J381" s="18"/>
      <c r="K381" s="18"/>
      <c r="L381" s="18"/>
      <c r="M381" s="18"/>
      <c r="Z381" s="16"/>
      <c r="AA381" s="17"/>
      <c r="AB381" s="17"/>
      <c r="AC381" s="17"/>
      <c r="AD381" s="17"/>
      <c r="AE381" s="17"/>
      <c r="AF381" s="17"/>
      <c r="AK381" s="2"/>
      <c r="AL381" s="2"/>
      <c r="AM381" s="2"/>
      <c r="AN381" s="2"/>
      <c r="AO381" s="2"/>
      <c r="AP381" s="2"/>
    </row>
    <row r="382" spans="8:42" ht="18" customHeight="1" x14ac:dyDescent="0.2">
      <c r="H382" s="18"/>
      <c r="I382" s="18"/>
      <c r="J382" s="18"/>
      <c r="K382" s="18"/>
      <c r="L382" s="18"/>
      <c r="M382" s="18"/>
      <c r="Z382" s="16"/>
      <c r="AA382" s="17"/>
      <c r="AB382" s="17"/>
      <c r="AC382" s="17"/>
      <c r="AD382" s="17"/>
      <c r="AE382" s="17"/>
      <c r="AF382" s="17"/>
      <c r="AK382" s="2"/>
      <c r="AL382" s="2"/>
      <c r="AM382" s="2"/>
      <c r="AN382" s="2"/>
      <c r="AO382" s="2"/>
      <c r="AP382" s="2"/>
    </row>
    <row r="383" spans="8:42" ht="18" customHeight="1" x14ac:dyDescent="0.2">
      <c r="H383" s="18"/>
      <c r="I383" s="18"/>
      <c r="J383" s="18"/>
      <c r="K383" s="18"/>
      <c r="L383" s="18"/>
      <c r="M383" s="18"/>
      <c r="Z383" s="16"/>
      <c r="AA383" s="17"/>
      <c r="AB383" s="17"/>
      <c r="AC383" s="17"/>
      <c r="AD383" s="17"/>
      <c r="AE383" s="17"/>
      <c r="AF383" s="17"/>
      <c r="AK383" s="2"/>
      <c r="AL383" s="2"/>
      <c r="AM383" s="2"/>
      <c r="AN383" s="2"/>
      <c r="AO383" s="2"/>
      <c r="AP383" s="2"/>
    </row>
    <row r="384" spans="8:42" ht="18" customHeight="1" x14ac:dyDescent="0.2">
      <c r="H384" s="18"/>
      <c r="I384" s="18"/>
      <c r="J384" s="18"/>
      <c r="K384" s="18"/>
      <c r="L384" s="18"/>
      <c r="M384" s="18"/>
      <c r="Z384" s="16"/>
      <c r="AA384" s="17"/>
      <c r="AB384" s="17"/>
      <c r="AC384" s="17"/>
      <c r="AD384" s="17"/>
      <c r="AE384" s="17"/>
      <c r="AF384" s="17"/>
      <c r="AK384" s="2"/>
      <c r="AL384" s="2"/>
      <c r="AM384" s="2"/>
      <c r="AN384" s="2"/>
      <c r="AO384" s="2"/>
      <c r="AP384" s="2"/>
    </row>
    <row r="385" spans="8:42" ht="18" customHeight="1" x14ac:dyDescent="0.2">
      <c r="H385" s="18"/>
      <c r="I385" s="18"/>
      <c r="J385" s="18"/>
      <c r="K385" s="18"/>
      <c r="L385" s="18"/>
      <c r="M385" s="18"/>
      <c r="Z385" s="16"/>
      <c r="AA385" s="17"/>
      <c r="AB385" s="17"/>
      <c r="AC385" s="17"/>
      <c r="AD385" s="17"/>
      <c r="AE385" s="17"/>
      <c r="AF385" s="17"/>
      <c r="AK385" s="2"/>
      <c r="AL385" s="2"/>
      <c r="AM385" s="2"/>
      <c r="AN385" s="2"/>
      <c r="AO385" s="2"/>
      <c r="AP385" s="2"/>
    </row>
    <row r="386" spans="8:42" ht="18" customHeight="1" x14ac:dyDescent="0.2">
      <c r="H386" s="18"/>
      <c r="I386" s="18"/>
      <c r="J386" s="18"/>
      <c r="K386" s="18"/>
      <c r="L386" s="18"/>
      <c r="M386" s="18"/>
      <c r="Z386" s="16"/>
      <c r="AA386" s="17"/>
      <c r="AB386" s="17"/>
      <c r="AC386" s="17"/>
      <c r="AD386" s="17"/>
      <c r="AE386" s="17"/>
      <c r="AF386" s="17"/>
      <c r="AK386" s="2"/>
      <c r="AL386" s="2"/>
      <c r="AM386" s="2"/>
      <c r="AN386" s="2"/>
      <c r="AO386" s="2"/>
      <c r="AP386" s="2"/>
    </row>
    <row r="387" spans="8:42" ht="18" customHeight="1" x14ac:dyDescent="0.2">
      <c r="H387" s="18"/>
      <c r="I387" s="18"/>
      <c r="J387" s="18"/>
      <c r="K387" s="18"/>
      <c r="L387" s="18"/>
      <c r="M387" s="18"/>
      <c r="Z387" s="16"/>
      <c r="AA387" s="17"/>
      <c r="AB387" s="17"/>
      <c r="AC387" s="17"/>
      <c r="AD387" s="17"/>
      <c r="AE387" s="17"/>
      <c r="AF387" s="17"/>
      <c r="AK387" s="2"/>
      <c r="AL387" s="2"/>
      <c r="AM387" s="2"/>
      <c r="AN387" s="2"/>
      <c r="AO387" s="2"/>
      <c r="AP387" s="2"/>
    </row>
    <row r="388" spans="8:42" ht="18" customHeight="1" x14ac:dyDescent="0.2">
      <c r="H388" s="18"/>
      <c r="I388" s="18"/>
      <c r="J388" s="18"/>
      <c r="K388" s="18"/>
      <c r="L388" s="18"/>
      <c r="M388" s="18"/>
      <c r="Z388" s="16"/>
      <c r="AA388" s="17"/>
      <c r="AB388" s="17"/>
      <c r="AC388" s="17"/>
      <c r="AD388" s="17"/>
      <c r="AE388" s="17"/>
      <c r="AF388" s="17"/>
      <c r="AK388" s="2"/>
      <c r="AL388" s="2"/>
      <c r="AM388" s="2"/>
      <c r="AN388" s="2"/>
      <c r="AO388" s="2"/>
      <c r="AP388" s="2"/>
    </row>
    <row r="389" spans="8:42" ht="18" customHeight="1" x14ac:dyDescent="0.2">
      <c r="H389" s="18"/>
      <c r="I389" s="18"/>
      <c r="J389" s="18"/>
      <c r="K389" s="18"/>
      <c r="L389" s="18"/>
      <c r="M389" s="18"/>
      <c r="Z389" s="16"/>
      <c r="AA389" s="17"/>
      <c r="AB389" s="17"/>
      <c r="AC389" s="17"/>
      <c r="AD389" s="17"/>
      <c r="AE389" s="17"/>
      <c r="AF389" s="17"/>
      <c r="AK389" s="2"/>
      <c r="AL389" s="2"/>
      <c r="AM389" s="2"/>
      <c r="AN389" s="2"/>
      <c r="AO389" s="2"/>
      <c r="AP389" s="2"/>
    </row>
    <row r="390" spans="8:42" ht="18" customHeight="1" x14ac:dyDescent="0.2">
      <c r="H390" s="18"/>
      <c r="I390" s="18"/>
      <c r="J390" s="18"/>
      <c r="K390" s="18"/>
      <c r="L390" s="18"/>
      <c r="M390" s="18"/>
      <c r="Z390" s="16"/>
      <c r="AA390" s="17"/>
      <c r="AB390" s="17"/>
      <c r="AC390" s="17"/>
      <c r="AD390" s="17"/>
      <c r="AE390" s="17"/>
      <c r="AF390" s="17"/>
      <c r="AK390" s="2"/>
      <c r="AL390" s="2"/>
      <c r="AM390" s="2"/>
      <c r="AN390" s="2"/>
      <c r="AO390" s="2"/>
      <c r="AP390" s="2"/>
    </row>
    <row r="391" spans="8:42" ht="18" customHeight="1" x14ac:dyDescent="0.2">
      <c r="H391" s="18"/>
      <c r="I391" s="18"/>
      <c r="J391" s="18"/>
      <c r="K391" s="18"/>
      <c r="L391" s="18"/>
      <c r="M391" s="18"/>
      <c r="Z391" s="16"/>
      <c r="AA391" s="17"/>
      <c r="AB391" s="17"/>
      <c r="AC391" s="17"/>
      <c r="AD391" s="17"/>
      <c r="AE391" s="17"/>
      <c r="AF391" s="17"/>
      <c r="AK391" s="2"/>
      <c r="AL391" s="2"/>
      <c r="AM391" s="2"/>
      <c r="AN391" s="2"/>
      <c r="AO391" s="2"/>
      <c r="AP391" s="2"/>
    </row>
    <row r="392" spans="8:42" ht="18" customHeight="1" x14ac:dyDescent="0.2">
      <c r="H392" s="18"/>
      <c r="I392" s="18"/>
      <c r="J392" s="18"/>
      <c r="K392" s="18"/>
      <c r="L392" s="18"/>
      <c r="M392" s="18"/>
      <c r="Z392" s="16"/>
      <c r="AA392" s="17"/>
      <c r="AB392" s="17"/>
      <c r="AC392" s="17"/>
      <c r="AD392" s="17"/>
      <c r="AE392" s="17"/>
      <c r="AF392" s="17"/>
      <c r="AK392" s="2"/>
      <c r="AL392" s="2"/>
      <c r="AM392" s="2"/>
      <c r="AN392" s="2"/>
      <c r="AO392" s="2"/>
      <c r="AP392" s="2"/>
    </row>
    <row r="393" spans="8:42" ht="18" customHeight="1" x14ac:dyDescent="0.2">
      <c r="H393" s="18"/>
      <c r="I393" s="18"/>
      <c r="J393" s="18"/>
      <c r="K393" s="18"/>
      <c r="L393" s="18"/>
      <c r="M393" s="18"/>
      <c r="Z393" s="16"/>
      <c r="AA393" s="17"/>
      <c r="AB393" s="17"/>
      <c r="AC393" s="17"/>
      <c r="AD393" s="17"/>
      <c r="AE393" s="17"/>
      <c r="AF393" s="17"/>
      <c r="AK393" s="2"/>
      <c r="AL393" s="2"/>
      <c r="AM393" s="2"/>
      <c r="AN393" s="2"/>
      <c r="AO393" s="2"/>
      <c r="AP393" s="2"/>
    </row>
    <row r="394" spans="8:42" ht="18" customHeight="1" x14ac:dyDescent="0.2">
      <c r="H394" s="18"/>
      <c r="I394" s="18"/>
      <c r="J394" s="18"/>
      <c r="K394" s="18"/>
      <c r="L394" s="18"/>
      <c r="M394" s="18"/>
      <c r="Z394" s="16"/>
      <c r="AA394" s="17"/>
      <c r="AB394" s="17"/>
      <c r="AC394" s="17"/>
      <c r="AD394" s="17"/>
      <c r="AE394" s="17"/>
      <c r="AF394" s="17"/>
      <c r="AK394" s="2"/>
      <c r="AL394" s="2"/>
      <c r="AM394" s="2"/>
      <c r="AN394" s="2"/>
      <c r="AO394" s="2"/>
      <c r="AP394" s="2"/>
    </row>
    <row r="395" spans="8:42" ht="18" customHeight="1" x14ac:dyDescent="0.2">
      <c r="H395" s="18"/>
      <c r="I395" s="18"/>
      <c r="J395" s="18"/>
      <c r="K395" s="18"/>
      <c r="L395" s="18"/>
      <c r="M395" s="18"/>
      <c r="Z395" s="16"/>
      <c r="AA395" s="17"/>
      <c r="AB395" s="17"/>
      <c r="AC395" s="17"/>
      <c r="AD395" s="17"/>
      <c r="AE395" s="17"/>
      <c r="AF395" s="17"/>
      <c r="AK395" s="2"/>
      <c r="AL395" s="2"/>
      <c r="AM395" s="2"/>
      <c r="AN395" s="2"/>
      <c r="AO395" s="2"/>
      <c r="AP395" s="2"/>
    </row>
    <row r="396" spans="8:42" ht="18" customHeight="1" x14ac:dyDescent="0.2">
      <c r="H396" s="18"/>
      <c r="I396" s="18"/>
      <c r="J396" s="18"/>
      <c r="K396" s="18"/>
      <c r="L396" s="18"/>
      <c r="M396" s="18"/>
      <c r="Z396" s="16"/>
      <c r="AA396" s="17"/>
      <c r="AB396" s="17"/>
      <c r="AC396" s="17"/>
      <c r="AD396" s="17"/>
      <c r="AE396" s="17"/>
      <c r="AF396" s="17"/>
      <c r="AK396" s="2"/>
      <c r="AL396" s="2"/>
      <c r="AM396" s="2"/>
      <c r="AN396" s="2"/>
      <c r="AO396" s="2"/>
      <c r="AP396" s="2"/>
    </row>
    <row r="397" spans="8:42" ht="18" customHeight="1" x14ac:dyDescent="0.2">
      <c r="H397" s="18"/>
      <c r="I397" s="18"/>
      <c r="J397" s="18"/>
      <c r="K397" s="18"/>
      <c r="L397" s="18"/>
      <c r="M397" s="18"/>
      <c r="Z397" s="16"/>
      <c r="AA397" s="17"/>
      <c r="AB397" s="17"/>
      <c r="AC397" s="17"/>
      <c r="AD397" s="17"/>
      <c r="AE397" s="17"/>
      <c r="AF397" s="17"/>
      <c r="AK397" s="2"/>
      <c r="AL397" s="2"/>
      <c r="AM397" s="2"/>
      <c r="AN397" s="2"/>
      <c r="AO397" s="2"/>
      <c r="AP397" s="2"/>
    </row>
    <row r="398" spans="8:42" ht="18" customHeight="1" x14ac:dyDescent="0.2">
      <c r="H398" s="18"/>
      <c r="I398" s="18"/>
      <c r="J398" s="18"/>
      <c r="K398" s="18"/>
      <c r="L398" s="18"/>
      <c r="M398" s="18"/>
      <c r="Z398" s="16"/>
      <c r="AA398" s="17"/>
      <c r="AB398" s="17"/>
      <c r="AC398" s="17"/>
      <c r="AD398" s="17"/>
      <c r="AE398" s="17"/>
      <c r="AF398" s="17"/>
      <c r="AK398" s="2"/>
      <c r="AL398" s="2"/>
      <c r="AM398" s="2"/>
      <c r="AN398" s="2"/>
      <c r="AO398" s="2"/>
      <c r="AP398" s="2"/>
    </row>
    <row r="399" spans="8:42" ht="18" customHeight="1" x14ac:dyDescent="0.2">
      <c r="H399" s="18"/>
      <c r="I399" s="18"/>
      <c r="J399" s="18"/>
      <c r="K399" s="18"/>
      <c r="L399" s="18"/>
      <c r="M399" s="18"/>
      <c r="Z399" s="16"/>
      <c r="AA399" s="17"/>
      <c r="AB399" s="17"/>
      <c r="AC399" s="17"/>
      <c r="AD399" s="17"/>
      <c r="AE399" s="17"/>
      <c r="AF399" s="17"/>
      <c r="AK399" s="2"/>
      <c r="AL399" s="2"/>
      <c r="AM399" s="2"/>
      <c r="AN399" s="2"/>
      <c r="AO399" s="2"/>
      <c r="AP399" s="2"/>
    </row>
    <row r="400" spans="8:42" ht="18" customHeight="1" x14ac:dyDescent="0.2">
      <c r="H400" s="18"/>
      <c r="I400" s="18"/>
      <c r="J400" s="18"/>
      <c r="K400" s="18"/>
      <c r="L400" s="18"/>
      <c r="M400" s="18"/>
      <c r="Z400" s="16"/>
      <c r="AA400" s="17"/>
      <c r="AB400" s="17"/>
      <c r="AC400" s="17"/>
      <c r="AD400" s="17"/>
      <c r="AE400" s="17"/>
      <c r="AF400" s="17"/>
      <c r="AK400" s="2"/>
      <c r="AL400" s="2"/>
      <c r="AM400" s="2"/>
      <c r="AN400" s="2"/>
      <c r="AO400" s="2"/>
      <c r="AP400" s="2"/>
    </row>
    <row r="401" spans="8:42" ht="18" customHeight="1" x14ac:dyDescent="0.2">
      <c r="H401" s="18"/>
      <c r="I401" s="18"/>
      <c r="J401" s="18"/>
      <c r="K401" s="18"/>
      <c r="L401" s="18"/>
      <c r="M401" s="18"/>
      <c r="Z401" s="16"/>
      <c r="AA401" s="17"/>
      <c r="AB401" s="17"/>
      <c r="AC401" s="17"/>
      <c r="AD401" s="17"/>
      <c r="AE401" s="17"/>
      <c r="AF401" s="17"/>
      <c r="AK401" s="2"/>
      <c r="AL401" s="2"/>
      <c r="AM401" s="2"/>
      <c r="AN401" s="2"/>
      <c r="AO401" s="2"/>
      <c r="AP401" s="2"/>
    </row>
    <row r="402" spans="8:42" ht="18" customHeight="1" x14ac:dyDescent="0.2">
      <c r="H402" s="18"/>
      <c r="I402" s="18"/>
      <c r="J402" s="18"/>
      <c r="K402" s="18"/>
      <c r="L402" s="18"/>
      <c r="M402" s="18"/>
      <c r="Z402" s="16"/>
      <c r="AA402" s="17"/>
      <c r="AB402" s="17"/>
      <c r="AC402" s="17"/>
      <c r="AD402" s="17"/>
      <c r="AE402" s="17"/>
      <c r="AF402" s="17"/>
      <c r="AK402" s="2"/>
      <c r="AL402" s="2"/>
      <c r="AM402" s="2"/>
      <c r="AN402" s="2"/>
      <c r="AO402" s="2"/>
      <c r="AP402" s="2"/>
    </row>
    <row r="403" spans="8:42" ht="18" customHeight="1" x14ac:dyDescent="0.2">
      <c r="H403" s="18"/>
      <c r="I403" s="18"/>
      <c r="J403" s="18"/>
      <c r="K403" s="18"/>
      <c r="L403" s="18"/>
      <c r="M403" s="18"/>
      <c r="Z403" s="16"/>
      <c r="AA403" s="17"/>
      <c r="AB403" s="17"/>
      <c r="AC403" s="17"/>
      <c r="AD403" s="17"/>
      <c r="AE403" s="17"/>
      <c r="AF403" s="17"/>
      <c r="AK403" s="2"/>
      <c r="AL403" s="2"/>
      <c r="AM403" s="2"/>
      <c r="AN403" s="2"/>
      <c r="AO403" s="2"/>
      <c r="AP403" s="2"/>
    </row>
    <row r="404" spans="8:42" ht="18" customHeight="1" x14ac:dyDescent="0.2">
      <c r="H404" s="18"/>
      <c r="I404" s="18"/>
      <c r="J404" s="18"/>
      <c r="K404" s="18"/>
      <c r="L404" s="18"/>
      <c r="M404" s="18"/>
      <c r="Z404" s="16"/>
      <c r="AA404" s="17"/>
      <c r="AB404" s="17"/>
      <c r="AC404" s="17"/>
      <c r="AD404" s="17"/>
      <c r="AE404" s="17"/>
      <c r="AF404" s="17"/>
      <c r="AK404" s="2"/>
      <c r="AL404" s="2"/>
      <c r="AM404" s="2"/>
      <c r="AN404" s="2"/>
      <c r="AO404" s="2"/>
      <c r="AP404" s="2"/>
    </row>
    <row r="405" spans="8:42" ht="18" customHeight="1" x14ac:dyDescent="0.2">
      <c r="H405" s="18"/>
      <c r="I405" s="18"/>
      <c r="J405" s="18"/>
      <c r="K405" s="18"/>
      <c r="L405" s="18"/>
      <c r="M405" s="18"/>
      <c r="Z405" s="16"/>
      <c r="AA405" s="17"/>
      <c r="AB405" s="17"/>
      <c r="AC405" s="17"/>
      <c r="AD405" s="17"/>
      <c r="AE405" s="17"/>
      <c r="AF405" s="17"/>
      <c r="AK405" s="2"/>
      <c r="AL405" s="2"/>
      <c r="AM405" s="2"/>
      <c r="AN405" s="2"/>
      <c r="AO405" s="2"/>
      <c r="AP405" s="2"/>
    </row>
    <row r="406" spans="8:42" ht="18" customHeight="1" x14ac:dyDescent="0.2">
      <c r="H406" s="18"/>
      <c r="I406" s="18"/>
      <c r="J406" s="18"/>
      <c r="K406" s="18"/>
      <c r="L406" s="18"/>
      <c r="M406" s="18"/>
      <c r="Z406" s="16"/>
      <c r="AA406" s="17"/>
      <c r="AB406" s="17"/>
      <c r="AC406" s="17"/>
      <c r="AD406" s="17"/>
      <c r="AE406" s="17"/>
      <c r="AF406" s="17"/>
      <c r="AK406" s="2"/>
      <c r="AL406" s="2"/>
      <c r="AM406" s="2"/>
      <c r="AN406" s="2"/>
      <c r="AO406" s="2"/>
      <c r="AP406" s="2"/>
    </row>
    <row r="407" spans="8:42" ht="18" customHeight="1" x14ac:dyDescent="0.2">
      <c r="H407" s="18"/>
      <c r="I407" s="18"/>
      <c r="J407" s="18"/>
      <c r="K407" s="18"/>
      <c r="L407" s="18"/>
      <c r="M407" s="18"/>
      <c r="Z407" s="16"/>
      <c r="AA407" s="17"/>
      <c r="AB407" s="17"/>
      <c r="AC407" s="17"/>
      <c r="AD407" s="17"/>
      <c r="AE407" s="17"/>
      <c r="AF407" s="17"/>
      <c r="AK407" s="2"/>
      <c r="AL407" s="2"/>
      <c r="AM407" s="2"/>
      <c r="AN407" s="2"/>
      <c r="AO407" s="2"/>
      <c r="AP407" s="2"/>
    </row>
    <row r="408" spans="8:42" ht="18" customHeight="1" x14ac:dyDescent="0.2">
      <c r="H408" s="18"/>
      <c r="I408" s="18"/>
      <c r="J408" s="18"/>
      <c r="K408" s="18"/>
      <c r="L408" s="18"/>
      <c r="M408" s="18"/>
      <c r="Z408" s="16"/>
      <c r="AA408" s="17"/>
      <c r="AB408" s="17"/>
      <c r="AC408" s="17"/>
      <c r="AD408" s="17"/>
      <c r="AE408" s="17"/>
      <c r="AF408" s="17"/>
      <c r="AK408" s="2"/>
      <c r="AL408" s="2"/>
      <c r="AM408" s="2"/>
      <c r="AN408" s="2"/>
      <c r="AO408" s="2"/>
      <c r="AP408" s="2"/>
    </row>
    <row r="409" spans="8:42" ht="18" customHeight="1" x14ac:dyDescent="0.2">
      <c r="H409" s="18"/>
      <c r="I409" s="18"/>
      <c r="J409" s="18"/>
      <c r="K409" s="18"/>
      <c r="L409" s="18"/>
      <c r="M409" s="18"/>
      <c r="Z409" s="16"/>
      <c r="AA409" s="17"/>
      <c r="AB409" s="17"/>
      <c r="AC409" s="17"/>
      <c r="AD409" s="17"/>
      <c r="AE409" s="17"/>
      <c r="AF409" s="17"/>
      <c r="AK409" s="2"/>
      <c r="AL409" s="2"/>
      <c r="AM409" s="2"/>
      <c r="AN409" s="2"/>
      <c r="AO409" s="2"/>
      <c r="AP409" s="2"/>
    </row>
    <row r="410" spans="8:42" ht="18" customHeight="1" x14ac:dyDescent="0.2">
      <c r="H410" s="18"/>
      <c r="I410" s="18"/>
      <c r="J410" s="18"/>
      <c r="K410" s="18"/>
      <c r="L410" s="18"/>
      <c r="M410" s="18"/>
      <c r="Z410" s="16"/>
      <c r="AA410" s="17"/>
      <c r="AB410" s="17"/>
      <c r="AC410" s="17"/>
      <c r="AD410" s="17"/>
      <c r="AE410" s="17"/>
      <c r="AF410" s="17"/>
      <c r="AK410" s="2"/>
      <c r="AL410" s="2"/>
      <c r="AM410" s="2"/>
      <c r="AN410" s="2"/>
      <c r="AO410" s="2"/>
      <c r="AP410" s="2"/>
    </row>
    <row r="411" spans="8:42" ht="18" customHeight="1" x14ac:dyDescent="0.2">
      <c r="H411" s="18"/>
      <c r="I411" s="18"/>
      <c r="J411" s="18"/>
      <c r="K411" s="18"/>
      <c r="L411" s="18"/>
      <c r="M411" s="18"/>
      <c r="Z411" s="16"/>
      <c r="AA411" s="17"/>
      <c r="AB411" s="17"/>
      <c r="AC411" s="17"/>
      <c r="AD411" s="17"/>
      <c r="AE411" s="17"/>
      <c r="AF411" s="17"/>
      <c r="AK411" s="2"/>
      <c r="AL411" s="2"/>
      <c r="AM411" s="2"/>
      <c r="AN411" s="2"/>
      <c r="AO411" s="2"/>
      <c r="AP411" s="2"/>
    </row>
    <row r="412" spans="8:42" ht="18" customHeight="1" x14ac:dyDescent="0.2">
      <c r="H412" s="18"/>
      <c r="I412" s="18"/>
      <c r="J412" s="18"/>
      <c r="K412" s="18"/>
      <c r="L412" s="18"/>
      <c r="M412" s="18"/>
      <c r="Z412" s="16"/>
      <c r="AA412" s="17"/>
      <c r="AB412" s="17"/>
      <c r="AC412" s="17"/>
      <c r="AD412" s="17"/>
      <c r="AE412" s="17"/>
      <c r="AF412" s="17"/>
      <c r="AK412" s="2"/>
      <c r="AL412" s="2"/>
      <c r="AM412" s="2"/>
      <c r="AN412" s="2"/>
      <c r="AO412" s="2"/>
      <c r="AP412" s="2"/>
    </row>
    <row r="413" spans="8:42" ht="18" customHeight="1" x14ac:dyDescent="0.2">
      <c r="H413" s="18"/>
      <c r="I413" s="18"/>
      <c r="J413" s="18"/>
      <c r="K413" s="18"/>
      <c r="L413" s="18"/>
      <c r="M413" s="18"/>
      <c r="Z413" s="16"/>
      <c r="AA413" s="17"/>
      <c r="AB413" s="17"/>
      <c r="AC413" s="17"/>
      <c r="AD413" s="17"/>
      <c r="AE413" s="17"/>
      <c r="AF413" s="17"/>
      <c r="AK413" s="2"/>
      <c r="AL413" s="2"/>
      <c r="AM413" s="2"/>
      <c r="AN413" s="2"/>
      <c r="AO413" s="2"/>
      <c r="AP413" s="2"/>
    </row>
    <row r="414" spans="8:42" ht="18" customHeight="1" x14ac:dyDescent="0.2">
      <c r="H414" s="18"/>
      <c r="I414" s="18"/>
      <c r="J414" s="18"/>
      <c r="K414" s="18"/>
      <c r="L414" s="18"/>
      <c r="M414" s="18"/>
      <c r="Z414" s="16"/>
      <c r="AA414" s="17"/>
      <c r="AB414" s="17"/>
      <c r="AC414" s="17"/>
      <c r="AD414" s="17"/>
      <c r="AE414" s="17"/>
      <c r="AF414" s="17"/>
      <c r="AK414" s="2"/>
      <c r="AL414" s="2"/>
      <c r="AM414" s="2"/>
      <c r="AN414" s="2"/>
      <c r="AO414" s="2"/>
      <c r="AP414" s="2"/>
    </row>
    <row r="415" spans="8:42" ht="18" customHeight="1" x14ac:dyDescent="0.2">
      <c r="H415" s="18"/>
      <c r="I415" s="18"/>
      <c r="J415" s="18"/>
      <c r="K415" s="18"/>
      <c r="L415" s="18"/>
      <c r="M415" s="18"/>
      <c r="Z415" s="16"/>
      <c r="AA415" s="17"/>
      <c r="AB415" s="17"/>
      <c r="AC415" s="17"/>
      <c r="AD415" s="17"/>
      <c r="AE415" s="17"/>
      <c r="AF415" s="17"/>
      <c r="AK415" s="2"/>
      <c r="AL415" s="2"/>
      <c r="AM415" s="2"/>
      <c r="AN415" s="2"/>
      <c r="AO415" s="2"/>
      <c r="AP415" s="2"/>
    </row>
    <row r="416" spans="8:42" ht="18" customHeight="1" x14ac:dyDescent="0.2">
      <c r="H416" s="18"/>
      <c r="I416" s="18"/>
      <c r="J416" s="18"/>
      <c r="K416" s="18"/>
      <c r="L416" s="18"/>
      <c r="M416" s="18"/>
      <c r="Z416" s="16"/>
      <c r="AA416" s="17"/>
      <c r="AB416" s="17"/>
      <c r="AC416" s="17"/>
      <c r="AD416" s="17"/>
      <c r="AE416" s="17"/>
      <c r="AF416" s="17"/>
      <c r="AK416" s="2"/>
      <c r="AL416" s="2"/>
      <c r="AM416" s="2"/>
      <c r="AN416" s="2"/>
      <c r="AO416" s="2"/>
      <c r="AP416" s="2"/>
    </row>
    <row r="417" spans="8:42" ht="18" customHeight="1" x14ac:dyDescent="0.2">
      <c r="H417" s="18"/>
      <c r="I417" s="18"/>
      <c r="J417" s="18"/>
      <c r="K417" s="18"/>
      <c r="L417" s="18"/>
      <c r="M417" s="18"/>
      <c r="Z417" s="16"/>
      <c r="AA417" s="17"/>
      <c r="AB417" s="17"/>
      <c r="AC417" s="17"/>
      <c r="AD417" s="17"/>
      <c r="AE417" s="17"/>
      <c r="AF417" s="17"/>
      <c r="AK417" s="2"/>
      <c r="AL417" s="2"/>
      <c r="AM417" s="2"/>
      <c r="AN417" s="2"/>
      <c r="AO417" s="2"/>
      <c r="AP417" s="2"/>
    </row>
    <row r="418" spans="8:42" ht="18" customHeight="1" x14ac:dyDescent="0.2">
      <c r="H418" s="18"/>
      <c r="I418" s="18"/>
      <c r="J418" s="18"/>
      <c r="K418" s="18"/>
      <c r="L418" s="18"/>
      <c r="M418" s="18"/>
      <c r="Z418" s="16"/>
      <c r="AA418" s="17"/>
      <c r="AB418" s="17"/>
      <c r="AC418" s="17"/>
      <c r="AD418" s="17"/>
      <c r="AE418" s="17"/>
      <c r="AF418" s="17"/>
      <c r="AK418" s="2"/>
      <c r="AL418" s="2"/>
      <c r="AM418" s="2"/>
      <c r="AN418" s="2"/>
      <c r="AO418" s="2"/>
      <c r="AP418" s="2"/>
    </row>
    <row r="419" spans="8:42" ht="18" customHeight="1" x14ac:dyDescent="0.2">
      <c r="H419" s="18"/>
      <c r="I419" s="18"/>
      <c r="J419" s="18"/>
      <c r="K419" s="18"/>
      <c r="L419" s="18"/>
      <c r="M419" s="18"/>
      <c r="Z419" s="16"/>
      <c r="AA419" s="17"/>
      <c r="AB419" s="17"/>
      <c r="AC419" s="17"/>
      <c r="AD419" s="17"/>
      <c r="AE419" s="17"/>
      <c r="AF419" s="17"/>
      <c r="AK419" s="2"/>
      <c r="AL419" s="2"/>
      <c r="AM419" s="2"/>
      <c r="AN419" s="2"/>
      <c r="AO419" s="2"/>
      <c r="AP419" s="2"/>
    </row>
    <row r="420" spans="8:42" ht="18" customHeight="1" x14ac:dyDescent="0.2">
      <c r="H420" s="18"/>
      <c r="I420" s="18"/>
      <c r="J420" s="18"/>
      <c r="K420" s="18"/>
      <c r="L420" s="18"/>
      <c r="M420" s="18"/>
      <c r="Z420" s="16"/>
      <c r="AA420" s="17"/>
      <c r="AB420" s="17"/>
      <c r="AC420" s="17"/>
      <c r="AD420" s="17"/>
      <c r="AE420" s="17"/>
      <c r="AF420" s="17"/>
      <c r="AK420" s="2"/>
      <c r="AL420" s="2"/>
      <c r="AM420" s="2"/>
      <c r="AN420" s="2"/>
      <c r="AO420" s="2"/>
      <c r="AP420" s="2"/>
    </row>
    <row r="421" spans="8:42" ht="18" customHeight="1" x14ac:dyDescent="0.2">
      <c r="H421" s="18"/>
      <c r="I421" s="18"/>
      <c r="J421" s="18"/>
      <c r="K421" s="18"/>
      <c r="L421" s="18"/>
      <c r="M421" s="18"/>
      <c r="Z421" s="16"/>
      <c r="AA421" s="17"/>
      <c r="AB421" s="17"/>
      <c r="AC421" s="17"/>
      <c r="AD421" s="17"/>
      <c r="AE421" s="17"/>
      <c r="AF421" s="17"/>
      <c r="AK421" s="2"/>
      <c r="AL421" s="2"/>
      <c r="AM421" s="2"/>
      <c r="AN421" s="2"/>
      <c r="AO421" s="2"/>
      <c r="AP421" s="2"/>
    </row>
    <row r="422" spans="8:42" ht="18" customHeight="1" x14ac:dyDescent="0.2">
      <c r="H422" s="18"/>
      <c r="I422" s="18"/>
      <c r="J422" s="18"/>
      <c r="K422" s="18"/>
      <c r="L422" s="18"/>
      <c r="M422" s="18"/>
      <c r="Z422" s="16"/>
      <c r="AA422" s="17"/>
      <c r="AB422" s="17"/>
      <c r="AC422" s="17"/>
      <c r="AD422" s="17"/>
      <c r="AE422" s="17"/>
      <c r="AF422" s="17"/>
      <c r="AK422" s="2"/>
      <c r="AL422" s="2"/>
      <c r="AM422" s="2"/>
      <c r="AN422" s="2"/>
      <c r="AO422" s="2"/>
      <c r="AP422" s="2"/>
    </row>
    <row r="423" spans="8:42" ht="18" customHeight="1" x14ac:dyDescent="0.2">
      <c r="H423" s="18"/>
      <c r="I423" s="18"/>
      <c r="J423" s="18"/>
      <c r="K423" s="18"/>
      <c r="L423" s="18"/>
      <c r="M423" s="18"/>
      <c r="Z423" s="16"/>
      <c r="AA423" s="17"/>
      <c r="AB423" s="17"/>
      <c r="AC423" s="17"/>
      <c r="AD423" s="17"/>
      <c r="AE423" s="17"/>
      <c r="AF423" s="17"/>
      <c r="AK423" s="2"/>
      <c r="AL423" s="2"/>
      <c r="AM423" s="2"/>
      <c r="AN423" s="2"/>
      <c r="AO423" s="2"/>
      <c r="AP423" s="2"/>
    </row>
    <row r="424" spans="8:42" ht="18" customHeight="1" x14ac:dyDescent="0.2">
      <c r="H424" s="18"/>
      <c r="I424" s="18"/>
      <c r="J424" s="18"/>
      <c r="K424" s="18"/>
      <c r="L424" s="18"/>
      <c r="M424" s="18"/>
      <c r="Z424" s="16"/>
      <c r="AA424" s="17"/>
      <c r="AB424" s="17"/>
      <c r="AC424" s="17"/>
      <c r="AD424" s="17"/>
      <c r="AE424" s="17"/>
      <c r="AF424" s="17"/>
      <c r="AK424" s="2"/>
      <c r="AL424" s="2"/>
      <c r="AM424" s="2"/>
      <c r="AN424" s="2"/>
      <c r="AO424" s="2"/>
      <c r="AP424" s="2"/>
    </row>
    <row r="425" spans="8:42" ht="18" customHeight="1" x14ac:dyDescent="0.2">
      <c r="H425" s="18"/>
      <c r="I425" s="18"/>
      <c r="J425" s="18"/>
      <c r="K425" s="18"/>
      <c r="L425" s="18"/>
      <c r="M425" s="18"/>
      <c r="Z425" s="16"/>
      <c r="AA425" s="17"/>
      <c r="AB425" s="17"/>
      <c r="AC425" s="17"/>
      <c r="AD425" s="17"/>
      <c r="AE425" s="17"/>
      <c r="AF425" s="17"/>
      <c r="AK425" s="2"/>
      <c r="AL425" s="2"/>
      <c r="AM425" s="2"/>
      <c r="AN425" s="2"/>
      <c r="AO425" s="2"/>
      <c r="AP425" s="2"/>
    </row>
    <row r="426" spans="8:42" ht="18" customHeight="1" x14ac:dyDescent="0.2">
      <c r="H426" s="18"/>
      <c r="I426" s="18"/>
      <c r="J426" s="18"/>
      <c r="K426" s="18"/>
      <c r="L426" s="18"/>
      <c r="M426" s="18"/>
      <c r="Z426" s="16"/>
      <c r="AA426" s="17"/>
      <c r="AB426" s="17"/>
      <c r="AC426" s="17"/>
      <c r="AD426" s="17"/>
      <c r="AE426" s="17"/>
      <c r="AF426" s="17"/>
      <c r="AK426" s="2"/>
      <c r="AL426" s="2"/>
      <c r="AM426" s="2"/>
      <c r="AN426" s="2"/>
      <c r="AO426" s="2"/>
      <c r="AP426" s="2"/>
    </row>
    <row r="427" spans="8:42" ht="18" customHeight="1" x14ac:dyDescent="0.2">
      <c r="H427" s="18"/>
      <c r="I427" s="18"/>
      <c r="J427" s="18"/>
      <c r="K427" s="18"/>
      <c r="L427" s="18"/>
      <c r="M427" s="18"/>
      <c r="Z427" s="16"/>
      <c r="AA427" s="17"/>
      <c r="AB427" s="17"/>
      <c r="AC427" s="17"/>
      <c r="AD427" s="17"/>
      <c r="AE427" s="17"/>
      <c r="AF427" s="17"/>
      <c r="AK427" s="2"/>
      <c r="AL427" s="2"/>
      <c r="AM427" s="2"/>
      <c r="AN427" s="2"/>
      <c r="AO427" s="2"/>
      <c r="AP427" s="2"/>
    </row>
    <row r="428" spans="8:42" ht="18" customHeight="1" x14ac:dyDescent="0.2">
      <c r="H428" s="18"/>
      <c r="I428" s="18"/>
      <c r="J428" s="18"/>
      <c r="K428" s="18"/>
      <c r="L428" s="18"/>
      <c r="M428" s="18"/>
      <c r="Z428" s="16"/>
      <c r="AA428" s="17"/>
      <c r="AB428" s="17"/>
      <c r="AC428" s="17"/>
      <c r="AD428" s="17"/>
      <c r="AE428" s="17"/>
      <c r="AF428" s="17"/>
      <c r="AK428" s="2"/>
      <c r="AL428" s="2"/>
      <c r="AM428" s="2"/>
      <c r="AN428" s="2"/>
      <c r="AO428" s="2"/>
      <c r="AP428" s="2"/>
    </row>
    <row r="429" spans="8:42" ht="18" customHeight="1" x14ac:dyDescent="0.2">
      <c r="H429" s="18"/>
      <c r="I429" s="18"/>
      <c r="J429" s="18"/>
      <c r="K429" s="18"/>
      <c r="L429" s="18"/>
      <c r="M429" s="18"/>
      <c r="Z429" s="16"/>
      <c r="AA429" s="17"/>
      <c r="AB429" s="17"/>
      <c r="AC429" s="17"/>
      <c r="AD429" s="17"/>
      <c r="AE429" s="17"/>
      <c r="AF429" s="17"/>
      <c r="AK429" s="2"/>
      <c r="AL429" s="2"/>
      <c r="AM429" s="2"/>
      <c r="AN429" s="2"/>
      <c r="AO429" s="2"/>
      <c r="AP429" s="2"/>
    </row>
    <row r="430" spans="8:42" ht="18" customHeight="1" x14ac:dyDescent="0.2">
      <c r="H430" s="18"/>
      <c r="I430" s="18"/>
      <c r="J430" s="18"/>
      <c r="K430" s="18"/>
      <c r="L430" s="18"/>
      <c r="M430" s="18"/>
      <c r="Z430" s="16"/>
      <c r="AA430" s="17"/>
      <c r="AB430" s="17"/>
      <c r="AC430" s="17"/>
      <c r="AD430" s="17"/>
      <c r="AE430" s="17"/>
      <c r="AF430" s="17"/>
      <c r="AK430" s="2"/>
      <c r="AL430" s="2"/>
      <c r="AM430" s="2"/>
      <c r="AN430" s="2"/>
      <c r="AO430" s="2"/>
      <c r="AP430" s="2"/>
    </row>
    <row r="431" spans="8:42" ht="18" customHeight="1" x14ac:dyDescent="0.2">
      <c r="H431" s="18"/>
      <c r="I431" s="18"/>
      <c r="J431" s="18"/>
      <c r="K431" s="18"/>
      <c r="L431" s="18"/>
      <c r="M431" s="18"/>
      <c r="Z431" s="16"/>
      <c r="AA431" s="17"/>
      <c r="AB431" s="17"/>
      <c r="AC431" s="17"/>
      <c r="AD431" s="17"/>
      <c r="AE431" s="17"/>
      <c r="AF431" s="17"/>
      <c r="AK431" s="2"/>
      <c r="AL431" s="2"/>
      <c r="AM431" s="2"/>
      <c r="AN431" s="2"/>
      <c r="AO431" s="2"/>
      <c r="AP431" s="2"/>
    </row>
    <row r="432" spans="8:42" ht="18" customHeight="1" x14ac:dyDescent="0.2">
      <c r="H432" s="18"/>
      <c r="I432" s="18"/>
      <c r="J432" s="18"/>
      <c r="K432" s="18"/>
      <c r="L432" s="18"/>
      <c r="M432" s="18"/>
      <c r="Z432" s="16"/>
      <c r="AA432" s="17"/>
      <c r="AB432" s="17"/>
      <c r="AC432" s="17"/>
      <c r="AD432" s="17"/>
      <c r="AE432" s="17"/>
      <c r="AF432" s="17"/>
      <c r="AK432" s="2"/>
      <c r="AL432" s="2"/>
      <c r="AM432" s="2"/>
      <c r="AN432" s="2"/>
      <c r="AO432" s="2"/>
      <c r="AP432" s="2"/>
    </row>
    <row r="433" spans="8:42" ht="18" customHeight="1" x14ac:dyDescent="0.2">
      <c r="H433" s="18"/>
      <c r="I433" s="18"/>
      <c r="J433" s="18"/>
      <c r="K433" s="18"/>
      <c r="L433" s="18"/>
      <c r="M433" s="18"/>
      <c r="Z433" s="16"/>
      <c r="AA433" s="17"/>
      <c r="AB433" s="17"/>
      <c r="AC433" s="17"/>
      <c r="AD433" s="17"/>
      <c r="AE433" s="17"/>
      <c r="AF433" s="17"/>
      <c r="AK433" s="2"/>
      <c r="AL433" s="2"/>
      <c r="AM433" s="2"/>
      <c r="AN433" s="2"/>
      <c r="AO433" s="2"/>
      <c r="AP433" s="2"/>
    </row>
    <row r="434" spans="8:42" ht="18" customHeight="1" x14ac:dyDescent="0.2">
      <c r="H434" s="18"/>
      <c r="I434" s="18"/>
      <c r="J434" s="18"/>
      <c r="K434" s="18"/>
      <c r="L434" s="18"/>
      <c r="M434" s="18"/>
      <c r="Z434" s="16"/>
      <c r="AA434" s="17"/>
      <c r="AB434" s="17"/>
      <c r="AC434" s="17"/>
      <c r="AD434" s="17"/>
      <c r="AE434" s="17"/>
      <c r="AF434" s="17"/>
      <c r="AK434" s="2"/>
      <c r="AL434" s="2"/>
      <c r="AM434" s="2"/>
      <c r="AN434" s="2"/>
      <c r="AO434" s="2"/>
      <c r="AP434" s="2"/>
    </row>
    <row r="435" spans="8:42" ht="18" customHeight="1" x14ac:dyDescent="0.2">
      <c r="H435" s="18"/>
      <c r="I435" s="18"/>
      <c r="J435" s="18"/>
      <c r="K435" s="18"/>
      <c r="L435" s="18"/>
      <c r="M435" s="18"/>
      <c r="Z435" s="16"/>
      <c r="AA435" s="17"/>
      <c r="AB435" s="17"/>
      <c r="AC435" s="17"/>
      <c r="AD435" s="17"/>
      <c r="AE435" s="17"/>
      <c r="AF435" s="17"/>
      <c r="AK435" s="2"/>
      <c r="AL435" s="2"/>
      <c r="AM435" s="2"/>
      <c r="AN435" s="2"/>
      <c r="AO435" s="2"/>
      <c r="AP435" s="2"/>
    </row>
    <row r="436" spans="8:42" ht="18" customHeight="1" x14ac:dyDescent="0.2">
      <c r="H436" s="18"/>
      <c r="I436" s="18"/>
      <c r="J436" s="18"/>
      <c r="K436" s="18"/>
      <c r="L436" s="18"/>
      <c r="M436" s="18"/>
      <c r="Z436" s="16"/>
      <c r="AA436" s="17"/>
      <c r="AB436" s="17"/>
      <c r="AC436" s="17"/>
      <c r="AD436" s="17"/>
      <c r="AE436" s="17"/>
      <c r="AF436" s="17"/>
      <c r="AK436" s="2"/>
      <c r="AL436" s="2"/>
      <c r="AM436" s="2"/>
      <c r="AN436" s="2"/>
      <c r="AO436" s="2"/>
      <c r="AP436" s="2"/>
    </row>
    <row r="437" spans="8:42" ht="18" customHeight="1" x14ac:dyDescent="0.2">
      <c r="H437" s="18"/>
      <c r="I437" s="18"/>
      <c r="J437" s="18"/>
      <c r="K437" s="18"/>
      <c r="L437" s="18"/>
      <c r="M437" s="18"/>
      <c r="Z437" s="16"/>
      <c r="AA437" s="17"/>
      <c r="AB437" s="17"/>
      <c r="AC437" s="17"/>
      <c r="AD437" s="17"/>
      <c r="AE437" s="17"/>
      <c r="AF437" s="17"/>
      <c r="AK437" s="2"/>
      <c r="AL437" s="2"/>
      <c r="AM437" s="2"/>
      <c r="AN437" s="2"/>
      <c r="AO437" s="2"/>
      <c r="AP437" s="2"/>
    </row>
    <row r="438" spans="8:42" ht="18" customHeight="1" x14ac:dyDescent="0.2">
      <c r="H438" s="18"/>
      <c r="I438" s="18"/>
      <c r="J438" s="18"/>
      <c r="K438" s="18"/>
      <c r="L438" s="18"/>
      <c r="M438" s="18"/>
      <c r="Z438" s="16"/>
      <c r="AA438" s="17"/>
      <c r="AB438" s="17"/>
      <c r="AC438" s="17"/>
      <c r="AD438" s="17"/>
      <c r="AE438" s="17"/>
      <c r="AF438" s="17"/>
      <c r="AK438" s="2"/>
      <c r="AL438" s="2"/>
      <c r="AM438" s="2"/>
      <c r="AN438" s="2"/>
      <c r="AO438" s="2"/>
      <c r="AP438" s="2"/>
    </row>
    <row r="439" spans="8:42" ht="18" customHeight="1" x14ac:dyDescent="0.2">
      <c r="H439" s="18"/>
      <c r="I439" s="18"/>
      <c r="J439" s="18"/>
      <c r="K439" s="18"/>
      <c r="L439" s="18"/>
      <c r="M439" s="18"/>
      <c r="Z439" s="16"/>
      <c r="AA439" s="17"/>
      <c r="AB439" s="17"/>
      <c r="AC439" s="17"/>
      <c r="AD439" s="17"/>
      <c r="AE439" s="17"/>
      <c r="AF439" s="17"/>
      <c r="AK439" s="2"/>
      <c r="AL439" s="2"/>
      <c r="AM439" s="2"/>
      <c r="AN439" s="2"/>
      <c r="AO439" s="2"/>
      <c r="AP439" s="2"/>
    </row>
    <row r="440" spans="8:42" ht="18" customHeight="1" x14ac:dyDescent="0.2">
      <c r="H440" s="18"/>
      <c r="I440" s="18"/>
      <c r="J440" s="18"/>
      <c r="K440" s="18"/>
      <c r="L440" s="18"/>
      <c r="M440" s="18"/>
      <c r="Z440" s="16"/>
      <c r="AA440" s="17"/>
      <c r="AB440" s="17"/>
      <c r="AC440" s="17"/>
      <c r="AD440" s="17"/>
      <c r="AE440" s="17"/>
      <c r="AF440" s="17"/>
      <c r="AK440" s="2"/>
      <c r="AL440" s="2"/>
      <c r="AM440" s="2"/>
      <c r="AN440" s="2"/>
      <c r="AO440" s="2"/>
      <c r="AP440" s="2"/>
    </row>
    <row r="441" spans="8:42" ht="18" customHeight="1" x14ac:dyDescent="0.2">
      <c r="H441" s="18"/>
      <c r="I441" s="18"/>
      <c r="J441" s="18"/>
      <c r="K441" s="18"/>
      <c r="L441" s="18"/>
      <c r="M441" s="18"/>
      <c r="Z441" s="16"/>
      <c r="AA441" s="17"/>
      <c r="AB441" s="17"/>
      <c r="AC441" s="17"/>
      <c r="AD441" s="17"/>
      <c r="AE441" s="17"/>
      <c r="AF441" s="17"/>
      <c r="AK441" s="2"/>
      <c r="AL441" s="2"/>
      <c r="AM441" s="2"/>
      <c r="AN441" s="2"/>
      <c r="AO441" s="2"/>
      <c r="AP441" s="2"/>
    </row>
    <row r="442" spans="8:42" ht="18" customHeight="1" x14ac:dyDescent="0.2">
      <c r="H442" s="18"/>
      <c r="I442" s="18"/>
      <c r="J442" s="18"/>
      <c r="K442" s="18"/>
      <c r="L442" s="18"/>
      <c r="M442" s="18"/>
      <c r="Z442" s="16"/>
      <c r="AA442" s="17"/>
      <c r="AB442" s="17"/>
      <c r="AC442" s="17"/>
      <c r="AD442" s="17"/>
      <c r="AE442" s="17"/>
      <c r="AF442" s="17"/>
      <c r="AK442" s="2"/>
      <c r="AL442" s="2"/>
      <c r="AM442" s="2"/>
      <c r="AN442" s="2"/>
      <c r="AO442" s="2"/>
      <c r="AP442" s="2"/>
    </row>
    <row r="443" spans="8:42" ht="18" customHeight="1" x14ac:dyDescent="0.2">
      <c r="H443" s="18"/>
      <c r="I443" s="18"/>
      <c r="J443" s="18"/>
      <c r="K443" s="18"/>
      <c r="L443" s="18"/>
      <c r="M443" s="18"/>
      <c r="Z443" s="16"/>
      <c r="AA443" s="17"/>
      <c r="AB443" s="17"/>
      <c r="AC443" s="17"/>
      <c r="AD443" s="17"/>
      <c r="AE443" s="17"/>
      <c r="AF443" s="17"/>
      <c r="AK443" s="2"/>
      <c r="AL443" s="2"/>
      <c r="AM443" s="2"/>
      <c r="AN443" s="2"/>
      <c r="AO443" s="2"/>
      <c r="AP443" s="2"/>
    </row>
    <row r="444" spans="8:42" ht="18" customHeight="1" x14ac:dyDescent="0.2">
      <c r="H444" s="18"/>
      <c r="I444" s="18"/>
      <c r="J444" s="18"/>
      <c r="K444" s="18"/>
      <c r="L444" s="18"/>
      <c r="M444" s="18"/>
      <c r="Z444" s="16"/>
      <c r="AA444" s="17"/>
      <c r="AB444" s="17"/>
      <c r="AC444" s="17"/>
      <c r="AD444" s="17"/>
      <c r="AE444" s="17"/>
      <c r="AF444" s="17"/>
      <c r="AK444" s="2"/>
      <c r="AL444" s="2"/>
      <c r="AM444" s="2"/>
      <c r="AN444" s="2"/>
      <c r="AO444" s="2"/>
      <c r="AP444" s="2"/>
    </row>
    <row r="445" spans="8:42" ht="18" customHeight="1" x14ac:dyDescent="0.2">
      <c r="H445" s="18"/>
      <c r="I445" s="18"/>
      <c r="J445" s="18"/>
      <c r="K445" s="18"/>
      <c r="L445" s="18"/>
      <c r="M445" s="18"/>
      <c r="Z445" s="16"/>
      <c r="AA445" s="17"/>
      <c r="AB445" s="17"/>
      <c r="AC445" s="17"/>
      <c r="AD445" s="17"/>
      <c r="AE445" s="17"/>
      <c r="AF445" s="17"/>
      <c r="AK445" s="2"/>
      <c r="AL445" s="2"/>
      <c r="AM445" s="2"/>
      <c r="AN445" s="2"/>
      <c r="AO445" s="2"/>
      <c r="AP445" s="2"/>
    </row>
    <row r="446" spans="8:42" ht="18" customHeight="1" x14ac:dyDescent="0.2">
      <c r="H446" s="18"/>
      <c r="I446" s="18"/>
      <c r="J446" s="18"/>
      <c r="K446" s="18"/>
      <c r="L446" s="18"/>
      <c r="M446" s="18"/>
      <c r="Z446" s="16"/>
      <c r="AA446" s="17"/>
      <c r="AB446" s="17"/>
      <c r="AC446" s="17"/>
      <c r="AD446" s="17"/>
      <c r="AE446" s="17"/>
      <c r="AF446" s="17"/>
      <c r="AK446" s="2"/>
      <c r="AL446" s="2"/>
      <c r="AM446" s="2"/>
      <c r="AN446" s="2"/>
      <c r="AO446" s="2"/>
      <c r="AP446" s="2"/>
    </row>
    <row r="447" spans="8:42" ht="18" customHeight="1" x14ac:dyDescent="0.2">
      <c r="H447" s="18"/>
      <c r="I447" s="18"/>
      <c r="J447" s="18"/>
      <c r="K447" s="18"/>
      <c r="L447" s="18"/>
      <c r="M447" s="18"/>
      <c r="Z447" s="16"/>
      <c r="AA447" s="17"/>
      <c r="AB447" s="17"/>
      <c r="AC447" s="17"/>
      <c r="AD447" s="17"/>
      <c r="AE447" s="17"/>
      <c r="AF447" s="17"/>
      <c r="AK447" s="2"/>
      <c r="AL447" s="2"/>
      <c r="AM447" s="2"/>
      <c r="AN447" s="2"/>
      <c r="AO447" s="2"/>
      <c r="AP447" s="2"/>
    </row>
    <row r="448" spans="8:42" ht="18" customHeight="1" x14ac:dyDescent="0.2">
      <c r="H448" s="18"/>
      <c r="I448" s="18"/>
      <c r="J448" s="18"/>
      <c r="K448" s="18"/>
      <c r="L448" s="18"/>
      <c r="M448" s="18"/>
      <c r="Z448" s="16"/>
      <c r="AA448" s="17"/>
      <c r="AB448" s="17"/>
      <c r="AC448" s="17"/>
      <c r="AD448" s="17"/>
      <c r="AE448" s="17"/>
      <c r="AF448" s="17"/>
      <c r="AK448" s="2"/>
      <c r="AL448" s="2"/>
      <c r="AM448" s="2"/>
      <c r="AN448" s="2"/>
      <c r="AO448" s="2"/>
      <c r="AP448" s="2"/>
    </row>
    <row r="449" spans="8:42" ht="18" customHeight="1" x14ac:dyDescent="0.2">
      <c r="H449" s="18"/>
      <c r="I449" s="18"/>
      <c r="J449" s="18"/>
      <c r="K449" s="18"/>
      <c r="L449" s="18"/>
      <c r="M449" s="18"/>
      <c r="Z449" s="16"/>
      <c r="AA449" s="17"/>
      <c r="AB449" s="17"/>
      <c r="AC449" s="17"/>
      <c r="AD449" s="17"/>
      <c r="AE449" s="17"/>
      <c r="AF449" s="17"/>
      <c r="AK449" s="2"/>
      <c r="AL449" s="2"/>
      <c r="AM449" s="2"/>
      <c r="AN449" s="2"/>
      <c r="AO449" s="2"/>
      <c r="AP449" s="2"/>
    </row>
    <row r="450" spans="8:42" ht="18" customHeight="1" x14ac:dyDescent="0.2">
      <c r="H450" s="18"/>
      <c r="I450" s="18"/>
      <c r="J450" s="18"/>
      <c r="K450" s="18"/>
      <c r="L450" s="18"/>
      <c r="M450" s="18"/>
      <c r="Z450" s="16"/>
      <c r="AA450" s="17"/>
      <c r="AB450" s="17"/>
      <c r="AC450" s="17"/>
      <c r="AD450" s="17"/>
      <c r="AE450" s="17"/>
      <c r="AF450" s="17"/>
      <c r="AK450" s="2"/>
      <c r="AL450" s="2"/>
      <c r="AM450" s="2"/>
      <c r="AN450" s="2"/>
      <c r="AO450" s="2"/>
      <c r="AP450" s="2"/>
    </row>
    <row r="451" spans="8:42" ht="18" customHeight="1" x14ac:dyDescent="0.2">
      <c r="H451" s="18"/>
      <c r="I451" s="18"/>
      <c r="J451" s="18"/>
      <c r="K451" s="18"/>
      <c r="L451" s="18"/>
      <c r="M451" s="18"/>
      <c r="Z451" s="16"/>
      <c r="AA451" s="17"/>
      <c r="AB451" s="17"/>
      <c r="AC451" s="17"/>
      <c r="AD451" s="17"/>
      <c r="AE451" s="17"/>
      <c r="AF451" s="17"/>
      <c r="AK451" s="2"/>
      <c r="AL451" s="2"/>
      <c r="AM451" s="2"/>
      <c r="AN451" s="2"/>
      <c r="AO451" s="2"/>
      <c r="AP451" s="2"/>
    </row>
    <row r="452" spans="8:42" ht="18" customHeight="1" x14ac:dyDescent="0.2">
      <c r="H452" s="18"/>
      <c r="I452" s="18"/>
      <c r="J452" s="18"/>
      <c r="K452" s="18"/>
      <c r="L452" s="18"/>
      <c r="M452" s="18"/>
      <c r="Z452" s="16"/>
      <c r="AA452" s="17"/>
      <c r="AB452" s="17"/>
      <c r="AC452" s="17"/>
      <c r="AD452" s="17"/>
      <c r="AE452" s="17"/>
      <c r="AF452" s="17"/>
      <c r="AK452" s="2"/>
      <c r="AL452" s="2"/>
      <c r="AM452" s="2"/>
      <c r="AN452" s="2"/>
      <c r="AO452" s="2"/>
      <c r="AP452" s="2"/>
    </row>
    <row r="453" spans="8:42" ht="18" customHeight="1" x14ac:dyDescent="0.2">
      <c r="H453" s="18"/>
      <c r="I453" s="18"/>
      <c r="J453" s="18"/>
      <c r="K453" s="18"/>
      <c r="L453" s="18"/>
      <c r="M453" s="18"/>
      <c r="Z453" s="16"/>
      <c r="AA453" s="17"/>
      <c r="AB453" s="17"/>
      <c r="AC453" s="17"/>
      <c r="AD453" s="17"/>
      <c r="AE453" s="17"/>
      <c r="AF453" s="17"/>
      <c r="AK453" s="2"/>
      <c r="AL453" s="2"/>
      <c r="AM453" s="2"/>
      <c r="AN453" s="2"/>
      <c r="AO453" s="2"/>
      <c r="AP453" s="2"/>
    </row>
    <row r="454" spans="8:42" ht="18" customHeight="1" x14ac:dyDescent="0.2">
      <c r="H454" s="18"/>
      <c r="I454" s="18"/>
      <c r="J454" s="18"/>
      <c r="K454" s="18"/>
      <c r="L454" s="18"/>
      <c r="M454" s="18"/>
      <c r="Z454" s="16"/>
      <c r="AA454" s="17"/>
      <c r="AB454" s="17"/>
      <c r="AC454" s="17"/>
      <c r="AD454" s="17"/>
      <c r="AE454" s="17"/>
      <c r="AF454" s="17"/>
      <c r="AK454" s="2"/>
      <c r="AL454" s="2"/>
      <c r="AM454" s="2"/>
      <c r="AN454" s="2"/>
      <c r="AO454" s="2"/>
      <c r="AP454" s="2"/>
    </row>
    <row r="455" spans="8:42" ht="18" customHeight="1" x14ac:dyDescent="0.2">
      <c r="H455" s="18"/>
      <c r="I455" s="18"/>
      <c r="J455" s="18"/>
      <c r="K455" s="18"/>
      <c r="L455" s="18"/>
      <c r="M455" s="18"/>
      <c r="Z455" s="16"/>
      <c r="AA455" s="17"/>
      <c r="AB455" s="17"/>
      <c r="AC455" s="17"/>
      <c r="AD455" s="17"/>
      <c r="AE455" s="17"/>
      <c r="AF455" s="17"/>
      <c r="AK455" s="2"/>
      <c r="AL455" s="2"/>
      <c r="AM455" s="2"/>
      <c r="AN455" s="2"/>
      <c r="AO455" s="2"/>
      <c r="AP455" s="2"/>
    </row>
    <row r="456" spans="8:42" ht="18" customHeight="1" x14ac:dyDescent="0.2">
      <c r="H456" s="18"/>
      <c r="I456" s="18"/>
      <c r="J456" s="18"/>
      <c r="K456" s="18"/>
      <c r="L456" s="18"/>
      <c r="M456" s="18"/>
      <c r="Z456" s="16"/>
      <c r="AA456" s="17"/>
      <c r="AB456" s="17"/>
      <c r="AC456" s="17"/>
      <c r="AD456" s="17"/>
      <c r="AE456" s="17"/>
      <c r="AF456" s="17"/>
      <c r="AK456" s="2"/>
      <c r="AL456" s="2"/>
      <c r="AM456" s="2"/>
      <c r="AN456" s="2"/>
      <c r="AO456" s="2"/>
      <c r="AP456" s="2"/>
    </row>
    <row r="457" spans="8:42" ht="18" customHeight="1" x14ac:dyDescent="0.2">
      <c r="H457" s="18"/>
      <c r="I457" s="18"/>
      <c r="J457" s="18"/>
      <c r="K457" s="18"/>
      <c r="L457" s="18"/>
      <c r="M457" s="18"/>
      <c r="Z457" s="16"/>
      <c r="AA457" s="17"/>
      <c r="AB457" s="17"/>
      <c r="AC457" s="17"/>
      <c r="AD457" s="17"/>
      <c r="AE457" s="17"/>
      <c r="AF457" s="17"/>
      <c r="AK457" s="2"/>
      <c r="AL457" s="2"/>
      <c r="AM457" s="2"/>
      <c r="AN457" s="2"/>
      <c r="AO457" s="2"/>
      <c r="AP457" s="2"/>
    </row>
    <row r="458" spans="8:42" ht="18" customHeight="1" x14ac:dyDescent="0.2">
      <c r="H458" s="18"/>
      <c r="I458" s="18"/>
      <c r="J458" s="18"/>
      <c r="K458" s="18"/>
      <c r="L458" s="18"/>
      <c r="M458" s="18"/>
      <c r="Z458" s="16"/>
      <c r="AA458" s="17"/>
      <c r="AB458" s="17"/>
      <c r="AC458" s="17"/>
      <c r="AD458" s="17"/>
      <c r="AE458" s="17"/>
      <c r="AF458" s="17"/>
      <c r="AK458" s="2"/>
      <c r="AL458" s="2"/>
      <c r="AM458" s="2"/>
      <c r="AN458" s="2"/>
      <c r="AO458" s="2"/>
      <c r="AP458" s="2"/>
    </row>
    <row r="459" spans="8:42" ht="18" customHeight="1" x14ac:dyDescent="0.2">
      <c r="H459" s="18"/>
      <c r="I459" s="18"/>
      <c r="J459" s="18"/>
      <c r="K459" s="18"/>
      <c r="L459" s="18"/>
      <c r="M459" s="18"/>
      <c r="Z459" s="16"/>
      <c r="AA459" s="17"/>
      <c r="AB459" s="17"/>
      <c r="AC459" s="17"/>
      <c r="AD459" s="17"/>
      <c r="AE459" s="17"/>
      <c r="AF459" s="17"/>
      <c r="AK459" s="2"/>
      <c r="AL459" s="2"/>
      <c r="AM459" s="2"/>
      <c r="AN459" s="2"/>
      <c r="AO459" s="2"/>
      <c r="AP459" s="2"/>
    </row>
    <row r="460" spans="8:42" ht="18" customHeight="1" x14ac:dyDescent="0.2">
      <c r="H460" s="18"/>
      <c r="I460" s="18"/>
      <c r="J460" s="18"/>
      <c r="K460" s="18"/>
      <c r="L460" s="18"/>
      <c r="M460" s="18"/>
      <c r="Z460" s="16"/>
      <c r="AA460" s="17"/>
      <c r="AB460" s="17"/>
      <c r="AC460" s="17"/>
      <c r="AD460" s="17"/>
      <c r="AE460" s="17"/>
      <c r="AF460" s="17"/>
      <c r="AK460" s="2"/>
      <c r="AL460" s="2"/>
      <c r="AM460" s="2"/>
      <c r="AN460" s="2"/>
      <c r="AO460" s="2"/>
      <c r="AP460" s="2"/>
    </row>
    <row r="461" spans="8:42" ht="18" customHeight="1" x14ac:dyDescent="0.2">
      <c r="H461" s="18"/>
      <c r="I461" s="18"/>
      <c r="J461" s="18"/>
      <c r="K461" s="18"/>
      <c r="L461" s="18"/>
      <c r="M461" s="18"/>
      <c r="Z461" s="16"/>
      <c r="AA461" s="17"/>
      <c r="AB461" s="17"/>
      <c r="AC461" s="17"/>
      <c r="AD461" s="17"/>
      <c r="AE461" s="17"/>
      <c r="AF461" s="17"/>
      <c r="AK461" s="2"/>
      <c r="AL461" s="2"/>
      <c r="AM461" s="2"/>
      <c r="AN461" s="2"/>
      <c r="AO461" s="2"/>
      <c r="AP461" s="2"/>
    </row>
    <row r="462" spans="8:42" ht="18" customHeight="1" x14ac:dyDescent="0.2">
      <c r="H462" s="18"/>
      <c r="I462" s="18"/>
      <c r="J462" s="18"/>
      <c r="K462" s="18"/>
      <c r="L462" s="18"/>
      <c r="M462" s="18"/>
      <c r="Z462" s="16"/>
      <c r="AA462" s="17"/>
      <c r="AB462" s="17"/>
      <c r="AC462" s="17"/>
      <c r="AD462" s="17"/>
      <c r="AE462" s="17"/>
      <c r="AF462" s="17"/>
      <c r="AK462" s="2"/>
      <c r="AL462" s="2"/>
      <c r="AM462" s="2"/>
      <c r="AN462" s="2"/>
      <c r="AO462" s="2"/>
      <c r="AP462" s="2"/>
    </row>
    <row r="463" spans="8:42" ht="18" customHeight="1" x14ac:dyDescent="0.2">
      <c r="H463" s="18"/>
      <c r="I463" s="18"/>
      <c r="J463" s="18"/>
      <c r="K463" s="18"/>
      <c r="L463" s="18"/>
      <c r="M463" s="18"/>
      <c r="Z463" s="16"/>
      <c r="AA463" s="17"/>
      <c r="AB463" s="17"/>
      <c r="AC463" s="17"/>
      <c r="AD463" s="17"/>
      <c r="AE463" s="17"/>
      <c r="AF463" s="17"/>
      <c r="AK463" s="2"/>
      <c r="AL463" s="2"/>
      <c r="AM463" s="2"/>
      <c r="AN463" s="2"/>
      <c r="AO463" s="2"/>
      <c r="AP463" s="2"/>
    </row>
    <row r="464" spans="8:42" ht="18" customHeight="1" x14ac:dyDescent="0.2">
      <c r="H464" s="18"/>
      <c r="I464" s="18"/>
      <c r="J464" s="18"/>
      <c r="K464" s="18"/>
      <c r="L464" s="18"/>
      <c r="M464" s="18"/>
      <c r="Z464" s="16"/>
      <c r="AA464" s="17"/>
      <c r="AB464" s="17"/>
      <c r="AC464" s="17"/>
      <c r="AD464" s="17"/>
      <c r="AE464" s="17"/>
      <c r="AF464" s="17"/>
      <c r="AK464" s="2"/>
      <c r="AL464" s="2"/>
      <c r="AM464" s="2"/>
      <c r="AN464" s="2"/>
      <c r="AO464" s="2"/>
      <c r="AP464" s="2"/>
    </row>
    <row r="465" spans="8:42" ht="18" customHeight="1" x14ac:dyDescent="0.2">
      <c r="H465" s="18"/>
      <c r="I465" s="18"/>
      <c r="J465" s="18"/>
      <c r="K465" s="18"/>
      <c r="L465" s="18"/>
      <c r="M465" s="18"/>
      <c r="Z465" s="16"/>
      <c r="AA465" s="17"/>
      <c r="AB465" s="17"/>
      <c r="AC465" s="17"/>
      <c r="AD465" s="17"/>
      <c r="AE465" s="17"/>
      <c r="AF465" s="17"/>
      <c r="AK465" s="2"/>
      <c r="AL465" s="2"/>
      <c r="AM465" s="2"/>
      <c r="AN465" s="2"/>
      <c r="AO465" s="2"/>
      <c r="AP465" s="2"/>
    </row>
    <row r="466" spans="8:42" ht="18" customHeight="1" x14ac:dyDescent="0.2">
      <c r="H466" s="18"/>
      <c r="I466" s="18"/>
      <c r="J466" s="18"/>
      <c r="K466" s="18"/>
      <c r="L466" s="18"/>
      <c r="M466" s="18"/>
      <c r="Z466" s="16"/>
      <c r="AA466" s="17"/>
      <c r="AB466" s="17"/>
      <c r="AC466" s="17"/>
      <c r="AD466" s="17"/>
      <c r="AE466" s="17"/>
      <c r="AF466" s="17"/>
      <c r="AK466" s="2"/>
      <c r="AL466" s="2"/>
      <c r="AM466" s="2"/>
      <c r="AN466" s="2"/>
      <c r="AO466" s="2"/>
      <c r="AP466" s="2"/>
    </row>
    <row r="467" spans="8:42" ht="18" customHeight="1" x14ac:dyDescent="0.2">
      <c r="H467" s="18"/>
      <c r="I467" s="18"/>
      <c r="J467" s="18"/>
      <c r="K467" s="18"/>
      <c r="L467" s="18"/>
      <c r="M467" s="18"/>
      <c r="Z467" s="16"/>
      <c r="AA467" s="17"/>
      <c r="AB467" s="17"/>
      <c r="AC467" s="17"/>
      <c r="AD467" s="17"/>
      <c r="AE467" s="17"/>
      <c r="AF467" s="17"/>
      <c r="AK467" s="2"/>
      <c r="AL467" s="2"/>
      <c r="AM467" s="2"/>
      <c r="AN467" s="2"/>
      <c r="AO467" s="2"/>
      <c r="AP467" s="2"/>
    </row>
    <row r="468" spans="8:42" ht="18" customHeight="1" x14ac:dyDescent="0.2">
      <c r="H468" s="18"/>
      <c r="I468" s="18"/>
      <c r="J468" s="18"/>
      <c r="K468" s="18"/>
      <c r="L468" s="18"/>
      <c r="M468" s="18"/>
      <c r="Z468" s="16"/>
      <c r="AA468" s="17"/>
      <c r="AB468" s="17"/>
      <c r="AC468" s="17"/>
      <c r="AD468" s="17"/>
      <c r="AE468" s="17"/>
      <c r="AF468" s="17"/>
      <c r="AK468" s="2"/>
      <c r="AL468" s="2"/>
      <c r="AM468" s="2"/>
      <c r="AN468" s="2"/>
      <c r="AO468" s="2"/>
      <c r="AP468" s="2"/>
    </row>
    <row r="469" spans="8:42" ht="18" customHeight="1" x14ac:dyDescent="0.2">
      <c r="H469" s="18"/>
      <c r="I469" s="18"/>
      <c r="J469" s="18"/>
      <c r="K469" s="18"/>
      <c r="L469" s="18"/>
      <c r="M469" s="18"/>
      <c r="Z469" s="16"/>
      <c r="AA469" s="17"/>
      <c r="AB469" s="17"/>
      <c r="AC469" s="17"/>
      <c r="AD469" s="17"/>
      <c r="AE469" s="17"/>
      <c r="AF469" s="17"/>
      <c r="AK469" s="2"/>
      <c r="AL469" s="2"/>
      <c r="AM469" s="2"/>
      <c r="AN469" s="2"/>
      <c r="AO469" s="2"/>
      <c r="AP469" s="2"/>
    </row>
    <row r="470" spans="8:42" ht="18" customHeight="1" x14ac:dyDescent="0.2">
      <c r="H470" s="18"/>
      <c r="I470" s="18"/>
      <c r="J470" s="18"/>
      <c r="K470" s="18"/>
      <c r="L470" s="18"/>
      <c r="M470" s="18"/>
      <c r="Z470" s="16"/>
      <c r="AA470" s="17"/>
      <c r="AB470" s="17"/>
      <c r="AC470" s="17"/>
      <c r="AD470" s="17"/>
      <c r="AE470" s="17"/>
      <c r="AF470" s="17"/>
      <c r="AK470" s="2"/>
      <c r="AL470" s="2"/>
      <c r="AM470" s="2"/>
      <c r="AN470" s="2"/>
      <c r="AO470" s="2"/>
      <c r="AP470" s="2"/>
    </row>
    <row r="471" spans="8:42" ht="18" customHeight="1" x14ac:dyDescent="0.2">
      <c r="H471" s="18"/>
      <c r="I471" s="18"/>
      <c r="J471" s="18"/>
      <c r="K471" s="18"/>
      <c r="L471" s="18"/>
      <c r="M471" s="18"/>
      <c r="Z471" s="16"/>
      <c r="AA471" s="17"/>
      <c r="AB471" s="17"/>
      <c r="AC471" s="17"/>
      <c r="AD471" s="17"/>
      <c r="AE471" s="17"/>
      <c r="AF471" s="17"/>
      <c r="AK471" s="2"/>
      <c r="AL471" s="2"/>
      <c r="AM471" s="2"/>
      <c r="AN471" s="2"/>
      <c r="AO471" s="2"/>
      <c r="AP471" s="2"/>
    </row>
    <row r="472" spans="8:42" ht="18" customHeight="1" x14ac:dyDescent="0.2">
      <c r="H472" s="18"/>
      <c r="I472" s="18"/>
      <c r="J472" s="18"/>
      <c r="K472" s="18"/>
      <c r="L472" s="18"/>
      <c r="M472" s="18"/>
      <c r="Z472" s="16"/>
      <c r="AA472" s="17"/>
      <c r="AB472" s="17"/>
      <c r="AC472" s="17"/>
      <c r="AD472" s="17"/>
      <c r="AE472" s="17"/>
      <c r="AF472" s="17"/>
      <c r="AK472" s="2"/>
      <c r="AL472" s="2"/>
      <c r="AM472" s="2"/>
      <c r="AN472" s="2"/>
      <c r="AO472" s="2"/>
      <c r="AP472" s="2"/>
    </row>
    <row r="473" spans="8:42" ht="18" customHeight="1" x14ac:dyDescent="0.2">
      <c r="H473" s="18"/>
      <c r="I473" s="18"/>
      <c r="J473" s="18"/>
      <c r="K473" s="18"/>
      <c r="L473" s="18"/>
      <c r="M473" s="18"/>
      <c r="Z473" s="16"/>
      <c r="AA473" s="17"/>
      <c r="AB473" s="17"/>
      <c r="AC473" s="17"/>
      <c r="AD473" s="17"/>
      <c r="AE473" s="17"/>
      <c r="AF473" s="17"/>
      <c r="AK473" s="2"/>
      <c r="AL473" s="2"/>
      <c r="AM473" s="2"/>
      <c r="AN473" s="2"/>
      <c r="AO473" s="2"/>
      <c r="AP473" s="2"/>
    </row>
    <row r="474" spans="8:42" ht="18" customHeight="1" x14ac:dyDescent="0.2">
      <c r="H474" s="18"/>
      <c r="I474" s="18"/>
      <c r="J474" s="18"/>
      <c r="K474" s="18"/>
      <c r="L474" s="18"/>
      <c r="M474" s="18"/>
      <c r="Z474" s="16"/>
      <c r="AA474" s="17"/>
      <c r="AB474" s="17"/>
      <c r="AC474" s="17"/>
      <c r="AD474" s="17"/>
      <c r="AE474" s="17"/>
      <c r="AF474" s="17"/>
      <c r="AK474" s="2"/>
      <c r="AL474" s="2"/>
      <c r="AM474" s="2"/>
      <c r="AN474" s="2"/>
      <c r="AO474" s="2"/>
      <c r="AP474" s="2"/>
    </row>
    <row r="475" spans="8:42" ht="18" customHeight="1" x14ac:dyDescent="0.2">
      <c r="H475" s="18"/>
      <c r="I475" s="18"/>
      <c r="J475" s="18"/>
      <c r="K475" s="18"/>
      <c r="L475" s="18"/>
      <c r="M475" s="18"/>
      <c r="Z475" s="16"/>
      <c r="AA475" s="17"/>
      <c r="AB475" s="17"/>
      <c r="AC475" s="17"/>
      <c r="AD475" s="17"/>
      <c r="AE475" s="17"/>
      <c r="AF475" s="17"/>
      <c r="AK475" s="2"/>
      <c r="AL475" s="2"/>
      <c r="AM475" s="2"/>
      <c r="AN475" s="2"/>
      <c r="AO475" s="2"/>
      <c r="AP475" s="2"/>
    </row>
    <row r="476" spans="8:42" ht="18" customHeight="1" x14ac:dyDescent="0.2">
      <c r="H476" s="18"/>
      <c r="I476" s="18"/>
      <c r="J476" s="18"/>
      <c r="K476" s="18"/>
      <c r="L476" s="18"/>
      <c r="M476" s="18"/>
      <c r="Z476" s="16"/>
      <c r="AA476" s="17"/>
      <c r="AB476" s="17"/>
      <c r="AC476" s="17"/>
      <c r="AD476" s="17"/>
      <c r="AE476" s="17"/>
      <c r="AF476" s="17"/>
      <c r="AK476" s="2"/>
      <c r="AL476" s="2"/>
      <c r="AM476" s="2"/>
      <c r="AN476" s="2"/>
      <c r="AO476" s="2"/>
      <c r="AP476" s="2"/>
    </row>
    <row r="477" spans="8:42" ht="18" customHeight="1" x14ac:dyDescent="0.2">
      <c r="H477" s="18"/>
      <c r="I477" s="18"/>
      <c r="J477" s="18"/>
      <c r="K477" s="18"/>
      <c r="L477" s="18"/>
      <c r="M477" s="18"/>
      <c r="Z477" s="16"/>
      <c r="AA477" s="17"/>
      <c r="AB477" s="17"/>
      <c r="AC477" s="17"/>
      <c r="AD477" s="17"/>
      <c r="AE477" s="17"/>
      <c r="AF477" s="17"/>
      <c r="AK477" s="2"/>
      <c r="AL477" s="2"/>
      <c r="AM477" s="2"/>
      <c r="AN477" s="2"/>
      <c r="AO477" s="2"/>
      <c r="AP477" s="2"/>
    </row>
    <row r="478" spans="8:42" ht="18" customHeight="1" x14ac:dyDescent="0.2">
      <c r="H478" s="18"/>
      <c r="I478" s="18"/>
      <c r="J478" s="18"/>
      <c r="K478" s="18"/>
      <c r="L478" s="18"/>
      <c r="M478" s="18"/>
      <c r="Z478" s="16"/>
      <c r="AA478" s="17"/>
      <c r="AB478" s="17"/>
      <c r="AC478" s="17"/>
      <c r="AD478" s="17"/>
      <c r="AE478" s="17"/>
      <c r="AF478" s="17"/>
      <c r="AK478" s="2"/>
      <c r="AL478" s="2"/>
      <c r="AM478" s="2"/>
      <c r="AN478" s="2"/>
      <c r="AO478" s="2"/>
      <c r="AP478" s="2"/>
    </row>
    <row r="479" spans="8:42" ht="18" customHeight="1" x14ac:dyDescent="0.2">
      <c r="H479" s="18"/>
      <c r="I479" s="18"/>
      <c r="J479" s="18"/>
      <c r="K479" s="18"/>
      <c r="L479" s="18"/>
      <c r="M479" s="18"/>
      <c r="Z479" s="16"/>
      <c r="AA479" s="17"/>
      <c r="AB479" s="17"/>
      <c r="AC479" s="17"/>
      <c r="AD479" s="17"/>
      <c r="AE479" s="17"/>
      <c r="AF479" s="17"/>
      <c r="AK479" s="2"/>
      <c r="AL479" s="2"/>
      <c r="AM479" s="2"/>
      <c r="AN479" s="2"/>
      <c r="AO479" s="2"/>
      <c r="AP479" s="2"/>
    </row>
    <row r="480" spans="8:42" ht="18" customHeight="1" x14ac:dyDescent="0.2">
      <c r="H480" s="18"/>
      <c r="I480" s="18"/>
      <c r="J480" s="18"/>
      <c r="K480" s="18"/>
      <c r="L480" s="18"/>
      <c r="M480" s="18"/>
      <c r="Z480" s="16"/>
      <c r="AA480" s="17"/>
      <c r="AB480" s="17"/>
      <c r="AC480" s="17"/>
      <c r="AD480" s="17"/>
      <c r="AE480" s="17"/>
      <c r="AF480" s="17"/>
      <c r="AK480" s="2"/>
      <c r="AL480" s="2"/>
      <c r="AM480" s="2"/>
      <c r="AN480" s="2"/>
      <c r="AO480" s="2"/>
      <c r="AP480" s="2"/>
    </row>
    <row r="481" spans="8:42" ht="18" customHeight="1" x14ac:dyDescent="0.2">
      <c r="H481" s="18"/>
      <c r="I481" s="18"/>
      <c r="J481" s="18"/>
      <c r="K481" s="18"/>
      <c r="L481" s="18"/>
      <c r="M481" s="18"/>
      <c r="Z481" s="16"/>
      <c r="AA481" s="17"/>
      <c r="AB481" s="17"/>
      <c r="AC481" s="17"/>
      <c r="AD481" s="17"/>
      <c r="AE481" s="17"/>
      <c r="AF481" s="17"/>
      <c r="AK481" s="2"/>
      <c r="AL481" s="2"/>
      <c r="AM481" s="2"/>
      <c r="AN481" s="2"/>
      <c r="AO481" s="2"/>
      <c r="AP481" s="2"/>
    </row>
    <row r="482" spans="8:42" ht="18" customHeight="1" x14ac:dyDescent="0.2">
      <c r="H482" s="18"/>
      <c r="I482" s="18"/>
      <c r="J482" s="18"/>
      <c r="K482" s="18"/>
      <c r="L482" s="18"/>
      <c r="M482" s="18"/>
      <c r="Z482" s="16"/>
      <c r="AA482" s="17"/>
      <c r="AB482" s="17"/>
      <c r="AC482" s="17"/>
      <c r="AD482" s="17"/>
      <c r="AE482" s="17"/>
      <c r="AF482" s="17"/>
      <c r="AK482" s="2"/>
      <c r="AL482" s="2"/>
      <c r="AM482" s="2"/>
      <c r="AN482" s="2"/>
      <c r="AO482" s="2"/>
      <c r="AP482" s="2"/>
    </row>
    <row r="483" spans="8:42" ht="18" customHeight="1" x14ac:dyDescent="0.2">
      <c r="H483" s="18"/>
      <c r="I483" s="18"/>
      <c r="J483" s="18"/>
      <c r="K483" s="18"/>
      <c r="L483" s="18"/>
      <c r="M483" s="18"/>
      <c r="Z483" s="16"/>
      <c r="AA483" s="17"/>
      <c r="AB483" s="17"/>
      <c r="AC483" s="17"/>
      <c r="AD483" s="17"/>
      <c r="AE483" s="17"/>
      <c r="AF483" s="17"/>
      <c r="AK483" s="2"/>
      <c r="AL483" s="2"/>
      <c r="AM483" s="2"/>
      <c r="AN483" s="2"/>
      <c r="AO483" s="2"/>
      <c r="AP483" s="2"/>
    </row>
    <row r="484" spans="8:42" ht="18" customHeight="1" x14ac:dyDescent="0.2">
      <c r="H484" s="18"/>
      <c r="I484" s="18"/>
      <c r="J484" s="18"/>
      <c r="K484" s="18"/>
      <c r="L484" s="18"/>
      <c r="M484" s="18"/>
      <c r="Z484" s="16"/>
      <c r="AA484" s="17"/>
      <c r="AB484" s="17"/>
      <c r="AC484" s="17"/>
      <c r="AD484" s="17"/>
      <c r="AE484" s="17"/>
      <c r="AF484" s="17"/>
      <c r="AK484" s="2"/>
      <c r="AL484" s="2"/>
      <c r="AM484" s="2"/>
      <c r="AN484" s="2"/>
      <c r="AO484" s="2"/>
      <c r="AP484" s="2"/>
    </row>
    <row r="485" spans="8:42" ht="18" customHeight="1" x14ac:dyDescent="0.2">
      <c r="H485" s="18"/>
      <c r="I485" s="18"/>
      <c r="J485" s="18"/>
      <c r="K485" s="18"/>
      <c r="L485" s="18"/>
      <c r="M485" s="18"/>
      <c r="Z485" s="16"/>
      <c r="AA485" s="17"/>
      <c r="AB485" s="17"/>
      <c r="AC485" s="17"/>
      <c r="AD485" s="17"/>
      <c r="AE485" s="17"/>
      <c r="AF485" s="17"/>
      <c r="AK485" s="2"/>
      <c r="AL485" s="2"/>
      <c r="AM485" s="2"/>
      <c r="AN485" s="2"/>
      <c r="AO485" s="2"/>
      <c r="AP485" s="2"/>
    </row>
    <row r="486" spans="8:42" ht="18" customHeight="1" x14ac:dyDescent="0.2">
      <c r="H486" s="18"/>
      <c r="I486" s="18"/>
      <c r="J486" s="18"/>
      <c r="K486" s="18"/>
      <c r="L486" s="18"/>
      <c r="M486" s="18"/>
      <c r="Z486" s="16"/>
      <c r="AA486" s="17"/>
      <c r="AB486" s="17"/>
      <c r="AC486" s="17"/>
      <c r="AD486" s="17"/>
      <c r="AE486" s="17"/>
      <c r="AF486" s="17"/>
      <c r="AK486" s="2"/>
      <c r="AL486" s="2"/>
      <c r="AM486" s="2"/>
      <c r="AN486" s="2"/>
      <c r="AO486" s="2"/>
      <c r="AP486" s="2"/>
    </row>
    <row r="487" spans="8:42" ht="18" customHeight="1" x14ac:dyDescent="0.2">
      <c r="H487" s="18"/>
      <c r="I487" s="18"/>
      <c r="J487" s="18"/>
      <c r="K487" s="18"/>
      <c r="L487" s="18"/>
      <c r="M487" s="18"/>
      <c r="Z487" s="16"/>
      <c r="AA487" s="17"/>
      <c r="AB487" s="17"/>
      <c r="AC487" s="17"/>
      <c r="AD487" s="17"/>
      <c r="AE487" s="17"/>
      <c r="AF487" s="17"/>
      <c r="AK487" s="2"/>
      <c r="AL487" s="2"/>
      <c r="AM487" s="2"/>
      <c r="AN487" s="2"/>
      <c r="AO487" s="2"/>
      <c r="AP487" s="2"/>
    </row>
    <row r="488" spans="8:42" ht="18" customHeight="1" x14ac:dyDescent="0.2">
      <c r="H488" s="18"/>
      <c r="I488" s="18"/>
      <c r="J488" s="18"/>
      <c r="K488" s="18"/>
      <c r="L488" s="18"/>
      <c r="M488" s="18"/>
      <c r="Z488" s="16"/>
      <c r="AA488" s="17"/>
      <c r="AB488" s="17"/>
      <c r="AC488" s="17"/>
      <c r="AD488" s="17"/>
      <c r="AE488" s="17"/>
      <c r="AF488" s="17"/>
      <c r="AK488" s="2"/>
      <c r="AL488" s="2"/>
      <c r="AM488" s="2"/>
      <c r="AN488" s="2"/>
      <c r="AO488" s="2"/>
      <c r="AP488" s="2"/>
    </row>
    <row r="489" spans="8:42" ht="18" customHeight="1" x14ac:dyDescent="0.2">
      <c r="H489" s="18"/>
      <c r="I489" s="18"/>
      <c r="J489" s="18"/>
      <c r="K489" s="18"/>
      <c r="L489" s="18"/>
      <c r="M489" s="18"/>
      <c r="Z489" s="16"/>
      <c r="AA489" s="17"/>
      <c r="AB489" s="17"/>
      <c r="AC489" s="17"/>
      <c r="AD489" s="17"/>
      <c r="AE489" s="17"/>
      <c r="AF489" s="17"/>
      <c r="AK489" s="2"/>
      <c r="AL489" s="2"/>
      <c r="AM489" s="2"/>
      <c r="AN489" s="2"/>
      <c r="AO489" s="2"/>
      <c r="AP489" s="2"/>
    </row>
    <row r="490" spans="8:42" ht="18" customHeight="1" x14ac:dyDescent="0.2">
      <c r="H490" s="18"/>
      <c r="I490" s="18"/>
      <c r="J490" s="18"/>
      <c r="K490" s="18"/>
      <c r="L490" s="18"/>
      <c r="M490" s="18"/>
      <c r="Z490" s="16"/>
      <c r="AA490" s="17"/>
      <c r="AB490" s="17"/>
      <c r="AC490" s="17"/>
      <c r="AD490" s="17"/>
      <c r="AE490" s="17"/>
      <c r="AF490" s="17"/>
      <c r="AK490" s="2"/>
      <c r="AL490" s="2"/>
      <c r="AM490" s="2"/>
      <c r="AN490" s="2"/>
      <c r="AO490" s="2"/>
      <c r="AP490" s="2"/>
    </row>
    <row r="491" spans="8:42" ht="18" customHeight="1" x14ac:dyDescent="0.2">
      <c r="H491" s="18"/>
      <c r="I491" s="18"/>
      <c r="J491" s="18"/>
      <c r="K491" s="18"/>
      <c r="L491" s="18"/>
      <c r="M491" s="18"/>
      <c r="Z491" s="16"/>
      <c r="AA491" s="17"/>
      <c r="AB491" s="17"/>
      <c r="AC491" s="17"/>
      <c r="AD491" s="17"/>
      <c r="AE491" s="17"/>
      <c r="AF491" s="17"/>
      <c r="AK491" s="2"/>
      <c r="AL491" s="2"/>
      <c r="AM491" s="2"/>
      <c r="AN491" s="2"/>
      <c r="AO491" s="2"/>
      <c r="AP491" s="2"/>
    </row>
    <row r="492" spans="8:42" ht="18" customHeight="1" x14ac:dyDescent="0.2">
      <c r="H492" s="18"/>
      <c r="I492" s="18"/>
      <c r="J492" s="18"/>
      <c r="K492" s="18"/>
      <c r="L492" s="18"/>
      <c r="M492" s="18"/>
      <c r="Z492" s="16"/>
      <c r="AA492" s="17"/>
      <c r="AB492" s="17"/>
      <c r="AC492" s="17"/>
      <c r="AD492" s="17"/>
      <c r="AE492" s="17"/>
      <c r="AF492" s="17"/>
      <c r="AK492" s="2"/>
      <c r="AL492" s="2"/>
      <c r="AM492" s="2"/>
      <c r="AN492" s="2"/>
      <c r="AO492" s="2"/>
      <c r="AP492" s="2"/>
    </row>
    <row r="493" spans="8:42" ht="18" customHeight="1" x14ac:dyDescent="0.2">
      <c r="H493" s="18"/>
      <c r="I493" s="18"/>
      <c r="J493" s="18"/>
      <c r="K493" s="18"/>
      <c r="L493" s="18"/>
      <c r="M493" s="18"/>
      <c r="Z493" s="16"/>
      <c r="AA493" s="17"/>
      <c r="AB493" s="17"/>
      <c r="AC493" s="17"/>
      <c r="AD493" s="17"/>
      <c r="AE493" s="17"/>
      <c r="AF493" s="17"/>
      <c r="AK493" s="2"/>
      <c r="AL493" s="2"/>
      <c r="AM493" s="2"/>
      <c r="AN493" s="2"/>
      <c r="AO493" s="2"/>
      <c r="AP493" s="2"/>
    </row>
    <row r="494" spans="8:42" ht="18" customHeight="1" x14ac:dyDescent="0.2">
      <c r="H494" s="18"/>
      <c r="I494" s="18"/>
      <c r="J494" s="18"/>
      <c r="K494" s="18"/>
      <c r="L494" s="18"/>
      <c r="M494" s="18"/>
      <c r="Z494" s="16"/>
      <c r="AA494" s="17"/>
      <c r="AB494" s="17"/>
      <c r="AC494" s="17"/>
      <c r="AD494" s="17"/>
      <c r="AE494" s="17"/>
      <c r="AF494" s="17"/>
      <c r="AK494" s="2"/>
      <c r="AL494" s="2"/>
      <c r="AM494" s="2"/>
      <c r="AN494" s="2"/>
      <c r="AO494" s="2"/>
      <c r="AP494" s="2"/>
    </row>
    <row r="495" spans="8:42" ht="18" customHeight="1" x14ac:dyDescent="0.2">
      <c r="H495" s="18"/>
      <c r="I495" s="18"/>
      <c r="J495" s="18"/>
      <c r="K495" s="18"/>
      <c r="L495" s="18"/>
      <c r="M495" s="18"/>
      <c r="Z495" s="16"/>
      <c r="AA495" s="17"/>
      <c r="AB495" s="17"/>
      <c r="AC495" s="17"/>
      <c r="AD495" s="17"/>
      <c r="AE495" s="17"/>
      <c r="AF495" s="17"/>
      <c r="AK495" s="2"/>
      <c r="AL495" s="2"/>
      <c r="AM495" s="2"/>
      <c r="AN495" s="2"/>
      <c r="AO495" s="2"/>
      <c r="AP495" s="2"/>
    </row>
    <row r="496" spans="8:42" ht="18" customHeight="1" x14ac:dyDescent="0.2">
      <c r="H496" s="18"/>
      <c r="I496" s="18"/>
      <c r="J496" s="18"/>
      <c r="K496" s="18"/>
      <c r="L496" s="18"/>
      <c r="M496" s="18"/>
      <c r="Z496" s="16"/>
      <c r="AA496" s="17"/>
      <c r="AB496" s="17"/>
      <c r="AC496" s="17"/>
      <c r="AD496" s="17"/>
      <c r="AE496" s="17"/>
      <c r="AF496" s="17"/>
      <c r="AK496" s="2"/>
      <c r="AL496" s="2"/>
      <c r="AM496" s="2"/>
      <c r="AN496" s="2"/>
      <c r="AO496" s="2"/>
      <c r="AP496" s="2"/>
    </row>
    <row r="497" spans="8:42" ht="18" customHeight="1" x14ac:dyDescent="0.2">
      <c r="H497" s="18"/>
      <c r="I497" s="18"/>
      <c r="J497" s="18"/>
      <c r="K497" s="18"/>
      <c r="L497" s="18"/>
      <c r="M497" s="18"/>
      <c r="Z497" s="16"/>
      <c r="AA497" s="17"/>
      <c r="AB497" s="17"/>
      <c r="AC497" s="17"/>
      <c r="AD497" s="17"/>
      <c r="AE497" s="17"/>
      <c r="AF497" s="17"/>
      <c r="AK497" s="2"/>
      <c r="AL497" s="2"/>
      <c r="AM497" s="2"/>
      <c r="AN497" s="2"/>
      <c r="AO497" s="2"/>
      <c r="AP497" s="2"/>
    </row>
    <row r="498" spans="8:42" ht="18" customHeight="1" x14ac:dyDescent="0.2">
      <c r="H498" s="18"/>
      <c r="I498" s="18"/>
      <c r="J498" s="18"/>
      <c r="K498" s="18"/>
      <c r="L498" s="18"/>
      <c r="M498" s="18"/>
      <c r="Z498" s="16"/>
      <c r="AA498" s="17"/>
      <c r="AB498" s="17"/>
      <c r="AC498" s="17"/>
      <c r="AD498" s="17"/>
      <c r="AE498" s="17"/>
      <c r="AF498" s="17"/>
      <c r="AK498" s="2"/>
      <c r="AL498" s="2"/>
      <c r="AM498" s="2"/>
      <c r="AN498" s="2"/>
      <c r="AO498" s="2"/>
      <c r="AP498" s="2"/>
    </row>
    <row r="499" spans="8:42" ht="18" customHeight="1" x14ac:dyDescent="0.2">
      <c r="H499" s="18"/>
      <c r="I499" s="18"/>
      <c r="J499" s="18"/>
      <c r="K499" s="18"/>
      <c r="L499" s="18"/>
      <c r="M499" s="18"/>
      <c r="Z499" s="16"/>
      <c r="AA499" s="17"/>
      <c r="AB499" s="17"/>
      <c r="AC499" s="17"/>
      <c r="AD499" s="17"/>
      <c r="AE499" s="17"/>
      <c r="AF499" s="17"/>
      <c r="AK499" s="2"/>
      <c r="AL499" s="2"/>
      <c r="AM499" s="2"/>
      <c r="AN499" s="2"/>
      <c r="AO499" s="2"/>
      <c r="AP499" s="2"/>
    </row>
    <row r="500" spans="8:42" ht="18" customHeight="1" x14ac:dyDescent="0.2">
      <c r="H500" s="18"/>
      <c r="I500" s="18"/>
      <c r="J500" s="18"/>
      <c r="K500" s="18"/>
      <c r="L500" s="18"/>
      <c r="M500" s="18"/>
      <c r="Z500" s="16"/>
      <c r="AA500" s="17"/>
      <c r="AB500" s="17"/>
      <c r="AC500" s="17"/>
      <c r="AD500" s="17"/>
      <c r="AE500" s="17"/>
      <c r="AF500" s="17"/>
      <c r="AK500" s="2"/>
      <c r="AL500" s="2"/>
      <c r="AM500" s="2"/>
      <c r="AN500" s="2"/>
      <c r="AO500" s="2"/>
      <c r="AP500" s="2"/>
    </row>
    <row r="501" spans="8:42" ht="18" customHeight="1" x14ac:dyDescent="0.2">
      <c r="H501" s="18"/>
      <c r="I501" s="18"/>
      <c r="J501" s="18"/>
      <c r="K501" s="18"/>
      <c r="L501" s="18"/>
      <c r="M501" s="18"/>
      <c r="Z501" s="16"/>
      <c r="AA501" s="17"/>
      <c r="AB501" s="17"/>
      <c r="AC501" s="17"/>
      <c r="AD501" s="17"/>
      <c r="AE501" s="17"/>
      <c r="AF501" s="17"/>
      <c r="AK501" s="2"/>
      <c r="AL501" s="2"/>
      <c r="AM501" s="2"/>
      <c r="AN501" s="2"/>
      <c r="AO501" s="2"/>
      <c r="AP501" s="2"/>
    </row>
    <row r="502" spans="8:42" ht="18" customHeight="1" x14ac:dyDescent="0.2">
      <c r="H502" s="18"/>
      <c r="I502" s="18"/>
      <c r="J502" s="18"/>
      <c r="K502" s="18"/>
      <c r="L502" s="18"/>
      <c r="M502" s="18"/>
      <c r="Z502" s="16"/>
      <c r="AA502" s="17"/>
      <c r="AB502" s="17"/>
      <c r="AC502" s="17"/>
      <c r="AD502" s="17"/>
      <c r="AE502" s="17"/>
      <c r="AF502" s="17"/>
      <c r="AK502" s="2"/>
      <c r="AL502" s="2"/>
      <c r="AM502" s="2"/>
      <c r="AN502" s="2"/>
      <c r="AO502" s="2"/>
      <c r="AP502" s="2"/>
    </row>
    <row r="503" spans="8:42" ht="18" customHeight="1" x14ac:dyDescent="0.2">
      <c r="H503" s="18"/>
      <c r="I503" s="18"/>
      <c r="J503" s="18"/>
      <c r="K503" s="18"/>
      <c r="L503" s="18"/>
      <c r="M503" s="18"/>
      <c r="Z503" s="16"/>
      <c r="AA503" s="17"/>
      <c r="AB503" s="17"/>
      <c r="AC503" s="17"/>
      <c r="AD503" s="17"/>
      <c r="AE503" s="17"/>
      <c r="AF503" s="17"/>
      <c r="AK503" s="2"/>
      <c r="AL503" s="2"/>
      <c r="AM503" s="2"/>
      <c r="AN503" s="2"/>
      <c r="AO503" s="2"/>
      <c r="AP503" s="2"/>
    </row>
    <row r="504" spans="8:42" ht="18" customHeight="1" x14ac:dyDescent="0.2">
      <c r="H504" s="18"/>
      <c r="I504" s="18"/>
      <c r="J504" s="18"/>
      <c r="K504" s="18"/>
      <c r="L504" s="18"/>
      <c r="M504" s="18"/>
      <c r="Z504" s="16"/>
      <c r="AA504" s="17"/>
      <c r="AB504" s="17"/>
      <c r="AC504" s="17"/>
      <c r="AD504" s="17"/>
      <c r="AE504" s="17"/>
      <c r="AF504" s="17"/>
      <c r="AK504" s="2"/>
      <c r="AL504" s="2"/>
      <c r="AM504" s="2"/>
      <c r="AN504" s="2"/>
      <c r="AO504" s="2"/>
      <c r="AP504" s="2"/>
    </row>
    <row r="505" spans="8:42" ht="18" customHeight="1" x14ac:dyDescent="0.2">
      <c r="H505" s="18"/>
      <c r="I505" s="18"/>
      <c r="J505" s="18"/>
      <c r="K505" s="18"/>
      <c r="L505" s="18"/>
      <c r="M505" s="18"/>
      <c r="Z505" s="16"/>
      <c r="AA505" s="17"/>
      <c r="AB505" s="17"/>
      <c r="AC505" s="17"/>
      <c r="AD505" s="17"/>
      <c r="AE505" s="17"/>
      <c r="AF505" s="17"/>
      <c r="AK505" s="2"/>
      <c r="AL505" s="2"/>
      <c r="AM505" s="2"/>
      <c r="AN505" s="2"/>
      <c r="AO505" s="2"/>
      <c r="AP505" s="2"/>
    </row>
    <row r="506" spans="8:42" ht="18" customHeight="1" x14ac:dyDescent="0.2">
      <c r="H506" s="18"/>
      <c r="I506" s="18"/>
      <c r="J506" s="18"/>
      <c r="K506" s="18"/>
      <c r="L506" s="18"/>
      <c r="M506" s="18"/>
      <c r="Z506" s="16"/>
      <c r="AA506" s="17"/>
      <c r="AB506" s="17"/>
      <c r="AC506" s="17"/>
      <c r="AD506" s="17"/>
      <c r="AE506" s="17"/>
      <c r="AF506" s="17"/>
      <c r="AK506" s="2"/>
      <c r="AL506" s="2"/>
      <c r="AM506" s="2"/>
      <c r="AN506" s="2"/>
      <c r="AO506" s="2"/>
      <c r="AP506" s="2"/>
    </row>
    <row r="507" spans="8:42" ht="18" customHeight="1" x14ac:dyDescent="0.2">
      <c r="H507" s="18"/>
      <c r="I507" s="18"/>
      <c r="J507" s="18"/>
      <c r="K507" s="18"/>
      <c r="L507" s="18"/>
      <c r="M507" s="18"/>
      <c r="Z507" s="16"/>
      <c r="AA507" s="17"/>
      <c r="AB507" s="17"/>
      <c r="AC507" s="17"/>
      <c r="AD507" s="17"/>
      <c r="AE507" s="17"/>
      <c r="AF507" s="17"/>
      <c r="AK507" s="2"/>
      <c r="AL507" s="2"/>
      <c r="AM507" s="2"/>
      <c r="AN507" s="2"/>
      <c r="AO507" s="2"/>
      <c r="AP507" s="2"/>
    </row>
    <row r="508" spans="8:42" ht="18" customHeight="1" x14ac:dyDescent="0.2">
      <c r="H508" s="18"/>
      <c r="I508" s="18"/>
      <c r="J508" s="18"/>
      <c r="K508" s="18"/>
      <c r="L508" s="18"/>
      <c r="M508" s="18"/>
      <c r="Z508" s="16"/>
      <c r="AA508" s="17"/>
      <c r="AB508" s="17"/>
      <c r="AC508" s="17"/>
      <c r="AD508" s="17"/>
      <c r="AE508" s="17"/>
      <c r="AF508" s="17"/>
      <c r="AK508" s="2"/>
      <c r="AL508" s="2"/>
      <c r="AM508" s="2"/>
      <c r="AN508" s="2"/>
      <c r="AO508" s="2"/>
      <c r="AP508" s="2"/>
    </row>
    <row r="509" spans="8:42" ht="18" customHeight="1" x14ac:dyDescent="0.2">
      <c r="H509" s="18"/>
      <c r="I509" s="18"/>
      <c r="J509" s="18"/>
      <c r="K509" s="18"/>
      <c r="L509" s="18"/>
      <c r="M509" s="18"/>
      <c r="Z509" s="16"/>
      <c r="AA509" s="17"/>
      <c r="AB509" s="17"/>
      <c r="AC509" s="17"/>
      <c r="AD509" s="17"/>
      <c r="AE509" s="17"/>
      <c r="AF509" s="17"/>
      <c r="AK509" s="2"/>
      <c r="AL509" s="2"/>
      <c r="AM509" s="2"/>
      <c r="AN509" s="2"/>
      <c r="AO509" s="2"/>
      <c r="AP509" s="2"/>
    </row>
    <row r="510" spans="8:42" ht="18" customHeight="1" x14ac:dyDescent="0.2">
      <c r="H510" s="18"/>
      <c r="I510" s="18"/>
      <c r="J510" s="18"/>
      <c r="K510" s="18"/>
      <c r="L510" s="18"/>
      <c r="M510" s="18"/>
      <c r="Z510" s="16"/>
      <c r="AA510" s="17"/>
      <c r="AB510" s="17"/>
      <c r="AC510" s="17"/>
      <c r="AD510" s="17"/>
      <c r="AE510" s="17"/>
      <c r="AF510" s="17"/>
      <c r="AK510" s="2"/>
      <c r="AL510" s="2"/>
      <c r="AM510" s="2"/>
      <c r="AN510" s="2"/>
      <c r="AO510" s="2"/>
      <c r="AP510" s="2"/>
    </row>
    <row r="511" spans="8:42" ht="18" customHeight="1" x14ac:dyDescent="0.2">
      <c r="H511" s="18"/>
      <c r="I511" s="18"/>
      <c r="J511" s="18"/>
      <c r="K511" s="18"/>
      <c r="L511" s="18"/>
      <c r="M511" s="18"/>
      <c r="Z511" s="16"/>
      <c r="AA511" s="17"/>
      <c r="AB511" s="17"/>
      <c r="AC511" s="17"/>
      <c r="AD511" s="17"/>
      <c r="AE511" s="17"/>
      <c r="AF511" s="17"/>
      <c r="AK511" s="2"/>
      <c r="AL511" s="2"/>
      <c r="AM511" s="2"/>
      <c r="AN511" s="2"/>
      <c r="AO511" s="2"/>
      <c r="AP511" s="2"/>
    </row>
    <row r="512" spans="8:42" ht="18" customHeight="1" x14ac:dyDescent="0.2">
      <c r="H512" s="18"/>
      <c r="I512" s="18"/>
      <c r="J512" s="18"/>
      <c r="K512" s="18"/>
      <c r="L512" s="18"/>
      <c r="M512" s="18"/>
      <c r="Z512" s="16"/>
      <c r="AA512" s="17"/>
      <c r="AB512" s="17"/>
      <c r="AC512" s="17"/>
      <c r="AD512" s="17"/>
      <c r="AE512" s="17"/>
      <c r="AF512" s="17"/>
      <c r="AK512" s="2"/>
      <c r="AL512" s="2"/>
      <c r="AM512" s="2"/>
      <c r="AN512" s="2"/>
      <c r="AO512" s="2"/>
      <c r="AP512" s="2"/>
    </row>
    <row r="513" spans="8:42" ht="18" customHeight="1" x14ac:dyDescent="0.2">
      <c r="H513" s="18"/>
      <c r="I513" s="18"/>
      <c r="J513" s="18"/>
      <c r="K513" s="18"/>
      <c r="L513" s="18"/>
      <c r="M513" s="18"/>
      <c r="Z513" s="16"/>
      <c r="AA513" s="17"/>
      <c r="AB513" s="17"/>
      <c r="AC513" s="17"/>
      <c r="AD513" s="17"/>
      <c r="AE513" s="17"/>
      <c r="AF513" s="17"/>
      <c r="AK513" s="2"/>
      <c r="AL513" s="2"/>
      <c r="AM513" s="2"/>
      <c r="AN513" s="2"/>
      <c r="AO513" s="2"/>
      <c r="AP513" s="2"/>
    </row>
    <row r="514" spans="8:42" ht="18" customHeight="1" x14ac:dyDescent="0.2">
      <c r="H514" s="18"/>
      <c r="I514" s="18"/>
      <c r="J514" s="18"/>
      <c r="K514" s="18"/>
      <c r="L514" s="18"/>
      <c r="M514" s="18"/>
      <c r="Z514" s="16"/>
      <c r="AA514" s="17"/>
      <c r="AB514" s="17"/>
      <c r="AC514" s="17"/>
      <c r="AD514" s="17"/>
      <c r="AE514" s="17"/>
      <c r="AF514" s="17"/>
      <c r="AK514" s="2"/>
      <c r="AL514" s="2"/>
      <c r="AM514" s="2"/>
      <c r="AN514" s="2"/>
      <c r="AO514" s="2"/>
      <c r="AP514" s="2"/>
    </row>
    <row r="515" spans="8:42" ht="18" customHeight="1" x14ac:dyDescent="0.2">
      <c r="H515" s="18"/>
      <c r="I515" s="18"/>
      <c r="J515" s="18"/>
      <c r="K515" s="18"/>
      <c r="L515" s="18"/>
      <c r="M515" s="18"/>
      <c r="Z515" s="16"/>
      <c r="AA515" s="17"/>
      <c r="AB515" s="17"/>
      <c r="AC515" s="17"/>
      <c r="AD515" s="17"/>
      <c r="AE515" s="17"/>
      <c r="AF515" s="17"/>
      <c r="AK515" s="2"/>
      <c r="AL515" s="2"/>
      <c r="AM515" s="2"/>
      <c r="AN515" s="2"/>
      <c r="AO515" s="2"/>
      <c r="AP515" s="2"/>
    </row>
    <row r="516" spans="8:42" ht="18" customHeight="1" x14ac:dyDescent="0.2">
      <c r="H516" s="18"/>
      <c r="I516" s="18"/>
      <c r="J516" s="18"/>
      <c r="K516" s="18"/>
      <c r="L516" s="18"/>
      <c r="M516" s="18"/>
      <c r="Z516" s="16"/>
      <c r="AA516" s="17"/>
      <c r="AB516" s="17"/>
      <c r="AC516" s="17"/>
      <c r="AD516" s="17"/>
      <c r="AE516" s="17"/>
      <c r="AF516" s="17"/>
      <c r="AK516" s="2"/>
      <c r="AL516" s="2"/>
      <c r="AM516" s="2"/>
      <c r="AN516" s="2"/>
      <c r="AO516" s="2"/>
      <c r="AP516" s="2"/>
    </row>
    <row r="517" spans="8:42" ht="18" customHeight="1" x14ac:dyDescent="0.2">
      <c r="H517" s="18"/>
      <c r="I517" s="18"/>
      <c r="J517" s="18"/>
      <c r="K517" s="18"/>
      <c r="L517" s="18"/>
      <c r="M517" s="18"/>
      <c r="Z517" s="16"/>
      <c r="AA517" s="17"/>
      <c r="AB517" s="17"/>
      <c r="AC517" s="17"/>
      <c r="AD517" s="17"/>
      <c r="AE517" s="17"/>
      <c r="AF517" s="17"/>
      <c r="AK517" s="2"/>
      <c r="AL517" s="2"/>
      <c r="AM517" s="2"/>
      <c r="AN517" s="2"/>
      <c r="AO517" s="2"/>
      <c r="AP517" s="2"/>
    </row>
    <row r="518" spans="8:42" ht="18" customHeight="1" x14ac:dyDescent="0.2">
      <c r="H518" s="18"/>
      <c r="I518" s="18"/>
      <c r="J518" s="18"/>
      <c r="K518" s="18"/>
      <c r="L518" s="18"/>
      <c r="M518" s="18"/>
      <c r="Z518" s="16"/>
      <c r="AA518" s="17"/>
      <c r="AB518" s="17"/>
      <c r="AC518" s="17"/>
      <c r="AD518" s="17"/>
      <c r="AE518" s="17"/>
      <c r="AF518" s="17"/>
      <c r="AK518" s="2"/>
      <c r="AL518" s="2"/>
      <c r="AM518" s="2"/>
      <c r="AN518" s="2"/>
      <c r="AO518" s="2"/>
      <c r="AP518" s="2"/>
    </row>
    <row r="519" spans="8:42" ht="18" customHeight="1" x14ac:dyDescent="0.2">
      <c r="H519" s="18"/>
      <c r="I519" s="18"/>
      <c r="J519" s="18"/>
      <c r="K519" s="18"/>
      <c r="L519" s="18"/>
      <c r="M519" s="18"/>
      <c r="Z519" s="16"/>
      <c r="AA519" s="17"/>
      <c r="AB519" s="17"/>
      <c r="AC519" s="17"/>
      <c r="AD519" s="17"/>
      <c r="AE519" s="17"/>
      <c r="AF519" s="17"/>
      <c r="AK519" s="2"/>
      <c r="AL519" s="2"/>
      <c r="AM519" s="2"/>
      <c r="AN519" s="2"/>
      <c r="AO519" s="2"/>
      <c r="AP519" s="2"/>
    </row>
    <row r="520" spans="8:42" ht="18" customHeight="1" x14ac:dyDescent="0.2">
      <c r="H520" s="18"/>
      <c r="I520" s="18"/>
      <c r="J520" s="18"/>
      <c r="K520" s="18"/>
      <c r="L520" s="18"/>
      <c r="M520" s="18"/>
      <c r="Z520" s="16"/>
      <c r="AA520" s="17"/>
      <c r="AB520" s="17"/>
      <c r="AC520" s="17"/>
      <c r="AD520" s="17"/>
      <c r="AE520" s="17"/>
      <c r="AF520" s="17"/>
      <c r="AK520" s="2"/>
      <c r="AL520" s="2"/>
      <c r="AM520" s="2"/>
      <c r="AN520" s="2"/>
      <c r="AO520" s="2"/>
      <c r="AP520" s="2"/>
    </row>
    <row r="521" spans="8:42" ht="18" customHeight="1" x14ac:dyDescent="0.2">
      <c r="H521" s="18"/>
      <c r="I521" s="18"/>
      <c r="J521" s="18"/>
      <c r="K521" s="18"/>
      <c r="L521" s="18"/>
      <c r="M521" s="18"/>
      <c r="Z521" s="16"/>
      <c r="AA521" s="17"/>
      <c r="AB521" s="17"/>
      <c r="AC521" s="17"/>
      <c r="AD521" s="17"/>
      <c r="AE521" s="17"/>
      <c r="AF521" s="17"/>
      <c r="AK521" s="2"/>
      <c r="AL521" s="2"/>
      <c r="AM521" s="2"/>
      <c r="AN521" s="2"/>
      <c r="AO521" s="2"/>
      <c r="AP521" s="2"/>
    </row>
    <row r="522" spans="8:42" ht="18" customHeight="1" x14ac:dyDescent="0.2">
      <c r="H522" s="18"/>
      <c r="I522" s="18"/>
      <c r="J522" s="18"/>
      <c r="K522" s="18"/>
      <c r="L522" s="18"/>
      <c r="M522" s="18"/>
      <c r="Z522" s="16"/>
      <c r="AA522" s="17"/>
      <c r="AB522" s="17"/>
      <c r="AC522" s="17"/>
      <c r="AD522" s="17"/>
      <c r="AE522" s="17"/>
      <c r="AF522" s="17"/>
      <c r="AK522" s="2"/>
      <c r="AL522" s="2"/>
      <c r="AM522" s="2"/>
      <c r="AN522" s="2"/>
      <c r="AO522" s="2"/>
      <c r="AP522" s="2"/>
    </row>
    <row r="523" spans="8:42" ht="18" customHeight="1" x14ac:dyDescent="0.2">
      <c r="H523" s="18"/>
      <c r="I523" s="18"/>
      <c r="J523" s="18"/>
      <c r="K523" s="18"/>
      <c r="L523" s="18"/>
      <c r="M523" s="18"/>
      <c r="Z523" s="16"/>
      <c r="AA523" s="17"/>
      <c r="AB523" s="17"/>
      <c r="AC523" s="17"/>
      <c r="AD523" s="17"/>
      <c r="AE523" s="17"/>
      <c r="AF523" s="17"/>
      <c r="AK523" s="2"/>
      <c r="AL523" s="2"/>
      <c r="AM523" s="2"/>
      <c r="AN523" s="2"/>
      <c r="AO523" s="2"/>
      <c r="AP523" s="2"/>
    </row>
    <row r="524" spans="8:42" ht="18" customHeight="1" x14ac:dyDescent="0.2">
      <c r="H524" s="18"/>
      <c r="I524" s="18"/>
      <c r="J524" s="18"/>
      <c r="K524" s="18"/>
      <c r="L524" s="18"/>
      <c r="M524" s="18"/>
      <c r="Z524" s="16"/>
      <c r="AA524" s="17"/>
      <c r="AB524" s="17"/>
      <c r="AC524" s="17"/>
      <c r="AD524" s="17"/>
      <c r="AE524" s="17"/>
      <c r="AF524" s="17"/>
      <c r="AK524" s="2"/>
      <c r="AL524" s="2"/>
      <c r="AM524" s="2"/>
      <c r="AN524" s="2"/>
      <c r="AO524" s="2"/>
      <c r="AP524" s="2"/>
    </row>
    <row r="525" spans="8:42" ht="18" customHeight="1" x14ac:dyDescent="0.2">
      <c r="H525" s="18"/>
      <c r="I525" s="18"/>
      <c r="J525" s="18"/>
      <c r="K525" s="18"/>
      <c r="L525" s="18"/>
      <c r="M525" s="18"/>
      <c r="Z525" s="16"/>
      <c r="AA525" s="17"/>
      <c r="AB525" s="17"/>
      <c r="AC525" s="17"/>
      <c r="AD525" s="17"/>
      <c r="AE525" s="17"/>
      <c r="AF525" s="17"/>
      <c r="AK525" s="2"/>
      <c r="AL525" s="2"/>
      <c r="AM525" s="2"/>
      <c r="AN525" s="2"/>
      <c r="AO525" s="2"/>
      <c r="AP525" s="2"/>
    </row>
    <row r="526" spans="8:42" ht="18" customHeight="1" x14ac:dyDescent="0.2">
      <c r="H526" s="18"/>
      <c r="I526" s="18"/>
      <c r="J526" s="18"/>
      <c r="K526" s="18"/>
      <c r="L526" s="18"/>
      <c r="M526" s="18"/>
      <c r="Z526" s="16"/>
      <c r="AA526" s="17"/>
      <c r="AB526" s="17"/>
      <c r="AC526" s="17"/>
      <c r="AD526" s="17"/>
      <c r="AE526" s="17"/>
      <c r="AF526" s="17"/>
      <c r="AK526" s="2"/>
      <c r="AL526" s="2"/>
      <c r="AM526" s="2"/>
      <c r="AN526" s="2"/>
      <c r="AO526" s="2"/>
      <c r="AP526" s="2"/>
    </row>
    <row r="527" spans="8:42" ht="18" customHeight="1" x14ac:dyDescent="0.2">
      <c r="H527" s="18"/>
      <c r="I527" s="18"/>
      <c r="J527" s="18"/>
      <c r="K527" s="18"/>
      <c r="L527" s="18"/>
      <c r="M527" s="18"/>
      <c r="Z527" s="16"/>
      <c r="AA527" s="17"/>
      <c r="AB527" s="17"/>
      <c r="AC527" s="17"/>
      <c r="AD527" s="17"/>
      <c r="AE527" s="17"/>
      <c r="AF527" s="17"/>
      <c r="AK527" s="2"/>
      <c r="AL527" s="2"/>
      <c r="AM527" s="2"/>
      <c r="AN527" s="2"/>
      <c r="AO527" s="2"/>
      <c r="AP527" s="2"/>
    </row>
    <row r="528" spans="8:42" ht="18" customHeight="1" x14ac:dyDescent="0.2">
      <c r="H528" s="18"/>
      <c r="I528" s="18"/>
      <c r="J528" s="18"/>
      <c r="K528" s="18"/>
      <c r="L528" s="18"/>
      <c r="M528" s="18"/>
      <c r="Z528" s="16"/>
      <c r="AA528" s="17"/>
      <c r="AB528" s="17"/>
      <c r="AC528" s="17"/>
      <c r="AD528" s="17"/>
      <c r="AE528" s="17"/>
      <c r="AF528" s="17"/>
      <c r="AK528" s="2"/>
      <c r="AL528" s="2"/>
      <c r="AM528" s="2"/>
      <c r="AN528" s="2"/>
      <c r="AO528" s="2"/>
      <c r="AP528" s="2"/>
    </row>
    <row r="529" spans="8:42" ht="18" customHeight="1" x14ac:dyDescent="0.2">
      <c r="H529" s="18"/>
      <c r="I529" s="18"/>
      <c r="J529" s="18"/>
      <c r="K529" s="18"/>
      <c r="L529" s="18"/>
      <c r="M529" s="18"/>
      <c r="Z529" s="16"/>
      <c r="AA529" s="17"/>
      <c r="AB529" s="17"/>
      <c r="AC529" s="17"/>
      <c r="AD529" s="17"/>
      <c r="AE529" s="17"/>
      <c r="AF529" s="17"/>
      <c r="AK529" s="2"/>
      <c r="AL529" s="2"/>
      <c r="AM529" s="2"/>
      <c r="AN529" s="2"/>
      <c r="AO529" s="2"/>
      <c r="AP529" s="2"/>
    </row>
    <row r="530" spans="8:42" ht="18" customHeight="1" x14ac:dyDescent="0.2">
      <c r="H530" s="18"/>
      <c r="I530" s="18"/>
      <c r="J530" s="18"/>
      <c r="K530" s="18"/>
      <c r="L530" s="18"/>
      <c r="M530" s="18"/>
      <c r="Z530" s="16"/>
      <c r="AA530" s="17"/>
      <c r="AB530" s="17"/>
      <c r="AC530" s="17"/>
      <c r="AD530" s="17"/>
      <c r="AE530" s="17"/>
      <c r="AF530" s="17"/>
      <c r="AK530" s="2"/>
      <c r="AL530" s="2"/>
      <c r="AM530" s="2"/>
      <c r="AN530" s="2"/>
      <c r="AO530" s="2"/>
      <c r="AP530" s="2"/>
    </row>
    <row r="531" spans="8:42" ht="18" customHeight="1" x14ac:dyDescent="0.2">
      <c r="H531" s="18"/>
      <c r="I531" s="18"/>
      <c r="J531" s="18"/>
      <c r="K531" s="18"/>
      <c r="L531" s="18"/>
      <c r="M531" s="18"/>
      <c r="Z531" s="16"/>
      <c r="AA531" s="17"/>
      <c r="AB531" s="17"/>
      <c r="AC531" s="17"/>
      <c r="AD531" s="17"/>
      <c r="AE531" s="17"/>
      <c r="AF531" s="17"/>
      <c r="AK531" s="2"/>
      <c r="AL531" s="2"/>
      <c r="AM531" s="2"/>
      <c r="AN531" s="2"/>
      <c r="AO531" s="2"/>
      <c r="AP531" s="2"/>
    </row>
    <row r="532" spans="8:42" ht="18" customHeight="1" x14ac:dyDescent="0.2">
      <c r="H532" s="18"/>
      <c r="I532" s="18"/>
      <c r="J532" s="18"/>
      <c r="K532" s="18"/>
      <c r="L532" s="18"/>
      <c r="M532" s="18"/>
      <c r="Z532" s="16"/>
      <c r="AA532" s="17"/>
      <c r="AB532" s="17"/>
      <c r="AC532" s="17"/>
      <c r="AD532" s="17"/>
      <c r="AE532" s="17"/>
      <c r="AF532" s="17"/>
      <c r="AK532" s="2"/>
      <c r="AL532" s="2"/>
      <c r="AM532" s="2"/>
      <c r="AN532" s="2"/>
      <c r="AO532" s="2"/>
      <c r="AP532" s="2"/>
    </row>
    <row r="533" spans="8:42" ht="18" customHeight="1" x14ac:dyDescent="0.2">
      <c r="H533" s="18"/>
      <c r="I533" s="18"/>
      <c r="J533" s="18"/>
      <c r="K533" s="18"/>
      <c r="L533" s="18"/>
      <c r="M533" s="18"/>
      <c r="Z533" s="16"/>
      <c r="AA533" s="17"/>
      <c r="AB533" s="17"/>
      <c r="AC533" s="17"/>
      <c r="AD533" s="17"/>
      <c r="AE533" s="17"/>
      <c r="AF533" s="17"/>
      <c r="AK533" s="2"/>
      <c r="AL533" s="2"/>
      <c r="AM533" s="2"/>
      <c r="AN533" s="2"/>
      <c r="AO533" s="2"/>
      <c r="AP533" s="2"/>
    </row>
    <row r="534" spans="8:42" ht="18" customHeight="1" x14ac:dyDescent="0.2">
      <c r="H534" s="18"/>
      <c r="I534" s="18"/>
      <c r="J534" s="18"/>
      <c r="K534" s="18"/>
      <c r="L534" s="18"/>
      <c r="M534" s="18"/>
      <c r="Z534" s="16"/>
      <c r="AA534" s="17"/>
      <c r="AB534" s="17"/>
      <c r="AC534" s="17"/>
      <c r="AD534" s="17"/>
      <c r="AE534" s="17"/>
      <c r="AF534" s="17"/>
      <c r="AK534" s="2"/>
      <c r="AL534" s="2"/>
      <c r="AM534" s="2"/>
      <c r="AN534" s="2"/>
      <c r="AO534" s="2"/>
      <c r="AP534" s="2"/>
    </row>
    <row r="535" spans="8:42" ht="18" customHeight="1" x14ac:dyDescent="0.2">
      <c r="H535" s="18"/>
      <c r="I535" s="18"/>
      <c r="J535" s="18"/>
      <c r="K535" s="18"/>
      <c r="L535" s="18"/>
      <c r="M535" s="18"/>
      <c r="Z535" s="16"/>
      <c r="AA535" s="17"/>
      <c r="AB535" s="17"/>
      <c r="AC535" s="17"/>
      <c r="AD535" s="17"/>
      <c r="AE535" s="17"/>
      <c r="AF535" s="17"/>
      <c r="AK535" s="2"/>
      <c r="AL535" s="2"/>
      <c r="AM535" s="2"/>
      <c r="AN535" s="2"/>
      <c r="AO535" s="2"/>
      <c r="AP535" s="2"/>
    </row>
    <row r="536" spans="8:42" ht="18" customHeight="1" x14ac:dyDescent="0.2">
      <c r="H536" s="18"/>
      <c r="I536" s="18"/>
      <c r="J536" s="18"/>
      <c r="K536" s="18"/>
      <c r="L536" s="18"/>
      <c r="M536" s="18"/>
      <c r="Z536" s="16"/>
      <c r="AA536" s="17"/>
      <c r="AB536" s="17"/>
      <c r="AC536" s="17"/>
      <c r="AD536" s="17"/>
      <c r="AE536" s="17"/>
      <c r="AF536" s="17"/>
      <c r="AK536" s="2"/>
      <c r="AL536" s="2"/>
      <c r="AM536" s="2"/>
      <c r="AN536" s="2"/>
      <c r="AO536" s="2"/>
      <c r="AP536" s="2"/>
    </row>
    <row r="537" spans="8:42" ht="18" customHeight="1" x14ac:dyDescent="0.2">
      <c r="H537" s="18"/>
      <c r="I537" s="18"/>
      <c r="J537" s="18"/>
      <c r="K537" s="18"/>
      <c r="L537" s="18"/>
      <c r="M537" s="18"/>
      <c r="Z537" s="16"/>
      <c r="AA537" s="17"/>
      <c r="AB537" s="17"/>
      <c r="AC537" s="17"/>
      <c r="AD537" s="17"/>
      <c r="AE537" s="17"/>
      <c r="AF537" s="17"/>
      <c r="AK537" s="2"/>
      <c r="AL537" s="2"/>
      <c r="AM537" s="2"/>
      <c r="AN537" s="2"/>
      <c r="AO537" s="2"/>
      <c r="AP537" s="2"/>
    </row>
    <row r="538" spans="8:42" ht="18" customHeight="1" x14ac:dyDescent="0.2">
      <c r="H538" s="18"/>
      <c r="I538" s="18"/>
      <c r="J538" s="18"/>
      <c r="K538" s="18"/>
      <c r="L538" s="18"/>
      <c r="M538" s="18"/>
      <c r="Z538" s="16"/>
      <c r="AA538" s="17"/>
      <c r="AB538" s="17"/>
      <c r="AC538" s="17"/>
      <c r="AD538" s="17"/>
      <c r="AE538" s="17"/>
      <c r="AF538" s="17"/>
      <c r="AK538" s="2"/>
      <c r="AL538" s="2"/>
      <c r="AM538" s="2"/>
      <c r="AN538" s="2"/>
      <c r="AO538" s="2"/>
      <c r="AP538" s="2"/>
    </row>
    <row r="539" spans="8:42" ht="18" customHeight="1" x14ac:dyDescent="0.2">
      <c r="H539" s="18"/>
      <c r="I539" s="18"/>
      <c r="J539" s="18"/>
      <c r="K539" s="18"/>
      <c r="L539" s="18"/>
      <c r="M539" s="18"/>
      <c r="Z539" s="16"/>
      <c r="AA539" s="17"/>
      <c r="AB539" s="17"/>
      <c r="AC539" s="17"/>
      <c r="AD539" s="17"/>
      <c r="AE539" s="17"/>
      <c r="AF539" s="17"/>
      <c r="AK539" s="2"/>
      <c r="AL539" s="2"/>
      <c r="AM539" s="2"/>
      <c r="AN539" s="2"/>
      <c r="AO539" s="2"/>
      <c r="AP539" s="2"/>
    </row>
    <row r="540" spans="8:42" ht="18" customHeight="1" x14ac:dyDescent="0.2">
      <c r="H540" s="18"/>
      <c r="I540" s="18"/>
      <c r="J540" s="18"/>
      <c r="K540" s="18"/>
      <c r="L540" s="18"/>
      <c r="M540" s="18"/>
      <c r="Z540" s="16"/>
      <c r="AA540" s="17"/>
      <c r="AB540" s="17"/>
      <c r="AC540" s="17"/>
      <c r="AD540" s="17"/>
      <c r="AE540" s="17"/>
      <c r="AF540" s="17"/>
      <c r="AK540" s="2"/>
      <c r="AL540" s="2"/>
      <c r="AM540" s="2"/>
      <c r="AN540" s="2"/>
      <c r="AO540" s="2"/>
      <c r="AP540" s="2"/>
    </row>
    <row r="541" spans="8:42" ht="18" customHeight="1" x14ac:dyDescent="0.2">
      <c r="H541" s="18"/>
      <c r="I541" s="18"/>
      <c r="J541" s="18"/>
      <c r="K541" s="18"/>
      <c r="L541" s="18"/>
      <c r="M541" s="18"/>
      <c r="Z541" s="16"/>
      <c r="AA541" s="17"/>
      <c r="AB541" s="17"/>
      <c r="AC541" s="17"/>
      <c r="AD541" s="17"/>
      <c r="AE541" s="17"/>
      <c r="AF541" s="17"/>
      <c r="AK541" s="2"/>
      <c r="AL541" s="2"/>
      <c r="AM541" s="2"/>
      <c r="AN541" s="2"/>
      <c r="AO541" s="2"/>
      <c r="AP541" s="2"/>
    </row>
    <row r="542" spans="8:42" ht="18" customHeight="1" x14ac:dyDescent="0.2">
      <c r="H542" s="18"/>
      <c r="I542" s="18"/>
      <c r="J542" s="18"/>
      <c r="K542" s="18"/>
      <c r="L542" s="18"/>
      <c r="M542" s="18"/>
      <c r="Z542" s="16"/>
      <c r="AA542" s="17"/>
      <c r="AB542" s="17"/>
      <c r="AC542" s="17"/>
      <c r="AD542" s="17"/>
      <c r="AE542" s="17"/>
      <c r="AF542" s="17"/>
      <c r="AK542" s="2"/>
      <c r="AL542" s="2"/>
      <c r="AM542" s="2"/>
      <c r="AN542" s="2"/>
      <c r="AO542" s="2"/>
      <c r="AP542" s="2"/>
    </row>
    <row r="543" spans="8:42" ht="18" customHeight="1" x14ac:dyDescent="0.2">
      <c r="H543" s="18"/>
      <c r="I543" s="18"/>
      <c r="J543" s="18"/>
      <c r="K543" s="18"/>
      <c r="L543" s="18"/>
      <c r="M543" s="18"/>
      <c r="Z543" s="16"/>
      <c r="AA543" s="17"/>
      <c r="AB543" s="17"/>
      <c r="AC543" s="17"/>
      <c r="AD543" s="17"/>
      <c r="AE543" s="17"/>
      <c r="AF543" s="17"/>
      <c r="AK543" s="2"/>
      <c r="AL543" s="2"/>
      <c r="AM543" s="2"/>
      <c r="AN543" s="2"/>
      <c r="AO543" s="2"/>
      <c r="AP543" s="2"/>
    </row>
    <row r="544" spans="8:42" ht="18" customHeight="1" x14ac:dyDescent="0.2">
      <c r="H544" s="18"/>
      <c r="I544" s="18"/>
      <c r="J544" s="18"/>
      <c r="K544" s="18"/>
      <c r="L544" s="18"/>
      <c r="M544" s="18"/>
      <c r="Z544" s="16"/>
      <c r="AA544" s="17"/>
      <c r="AB544" s="17"/>
      <c r="AC544" s="17"/>
      <c r="AD544" s="17"/>
      <c r="AE544" s="17"/>
      <c r="AF544" s="17"/>
      <c r="AK544" s="2"/>
      <c r="AL544" s="2"/>
      <c r="AM544" s="2"/>
      <c r="AN544" s="2"/>
      <c r="AO544" s="2"/>
      <c r="AP544" s="2"/>
    </row>
    <row r="545" spans="8:42" ht="18" customHeight="1" x14ac:dyDescent="0.2">
      <c r="H545" s="18"/>
      <c r="I545" s="18"/>
      <c r="J545" s="18"/>
      <c r="K545" s="18"/>
      <c r="L545" s="18"/>
      <c r="M545" s="18"/>
      <c r="Z545" s="16"/>
      <c r="AA545" s="17"/>
      <c r="AB545" s="17"/>
      <c r="AC545" s="17"/>
      <c r="AD545" s="17"/>
      <c r="AE545" s="17"/>
      <c r="AF545" s="17"/>
      <c r="AK545" s="2"/>
      <c r="AL545" s="2"/>
      <c r="AM545" s="2"/>
      <c r="AN545" s="2"/>
      <c r="AO545" s="2"/>
      <c r="AP545" s="2"/>
    </row>
    <row r="546" spans="8:42" ht="18" customHeight="1" x14ac:dyDescent="0.2">
      <c r="H546" s="18"/>
      <c r="I546" s="18"/>
      <c r="J546" s="18"/>
      <c r="K546" s="18"/>
      <c r="L546" s="18"/>
      <c r="M546" s="18"/>
      <c r="Z546" s="16"/>
      <c r="AA546" s="17"/>
      <c r="AB546" s="17"/>
      <c r="AC546" s="17"/>
      <c r="AD546" s="17"/>
      <c r="AE546" s="17"/>
      <c r="AF546" s="17"/>
      <c r="AK546" s="2"/>
      <c r="AL546" s="2"/>
      <c r="AM546" s="2"/>
      <c r="AN546" s="2"/>
      <c r="AO546" s="2"/>
      <c r="AP546" s="2"/>
    </row>
    <row r="547" spans="8:42" ht="18" customHeight="1" x14ac:dyDescent="0.2">
      <c r="H547" s="18"/>
      <c r="I547" s="18"/>
      <c r="J547" s="18"/>
      <c r="K547" s="18"/>
      <c r="L547" s="18"/>
      <c r="M547" s="18"/>
      <c r="Z547" s="16"/>
      <c r="AA547" s="17"/>
      <c r="AB547" s="17"/>
      <c r="AC547" s="17"/>
      <c r="AD547" s="17"/>
      <c r="AE547" s="17"/>
      <c r="AF547" s="17"/>
      <c r="AK547" s="2"/>
      <c r="AL547" s="2"/>
      <c r="AM547" s="2"/>
      <c r="AN547" s="2"/>
      <c r="AO547" s="2"/>
      <c r="AP547" s="2"/>
    </row>
    <row r="548" spans="8:42" ht="18" customHeight="1" x14ac:dyDescent="0.2">
      <c r="H548" s="18"/>
      <c r="I548" s="18"/>
      <c r="J548" s="18"/>
      <c r="K548" s="18"/>
      <c r="L548" s="18"/>
      <c r="M548" s="18"/>
      <c r="Z548" s="16"/>
      <c r="AA548" s="17"/>
      <c r="AB548" s="17"/>
      <c r="AC548" s="17"/>
      <c r="AD548" s="17"/>
      <c r="AE548" s="17"/>
      <c r="AF548" s="17"/>
      <c r="AK548" s="2"/>
      <c r="AL548" s="2"/>
      <c r="AM548" s="2"/>
      <c r="AN548" s="2"/>
      <c r="AO548" s="2"/>
      <c r="AP548" s="2"/>
    </row>
    <row r="549" spans="8:42" ht="18" customHeight="1" x14ac:dyDescent="0.2">
      <c r="H549" s="18"/>
      <c r="I549" s="18"/>
      <c r="J549" s="18"/>
      <c r="K549" s="18"/>
      <c r="L549" s="18"/>
      <c r="M549" s="18"/>
      <c r="Z549" s="16"/>
      <c r="AA549" s="17"/>
      <c r="AB549" s="17"/>
      <c r="AC549" s="17"/>
      <c r="AD549" s="17"/>
      <c r="AE549" s="17"/>
      <c r="AF549" s="17"/>
      <c r="AK549" s="2"/>
      <c r="AL549" s="2"/>
      <c r="AM549" s="2"/>
      <c r="AN549" s="2"/>
      <c r="AO549" s="2"/>
      <c r="AP549" s="2"/>
    </row>
    <row r="550" spans="8:42" ht="18" customHeight="1" x14ac:dyDescent="0.2">
      <c r="H550" s="18"/>
      <c r="I550" s="18"/>
      <c r="J550" s="18"/>
      <c r="K550" s="18"/>
      <c r="L550" s="18"/>
      <c r="M550" s="18"/>
      <c r="Z550" s="16"/>
      <c r="AA550" s="17"/>
      <c r="AB550" s="17"/>
      <c r="AC550" s="17"/>
      <c r="AD550" s="17"/>
      <c r="AE550" s="17"/>
      <c r="AF550" s="17"/>
      <c r="AK550" s="2"/>
      <c r="AL550" s="2"/>
      <c r="AM550" s="2"/>
      <c r="AN550" s="2"/>
      <c r="AO550" s="2"/>
      <c r="AP550" s="2"/>
    </row>
    <row r="551" spans="8:42" ht="18" customHeight="1" x14ac:dyDescent="0.2">
      <c r="H551" s="18"/>
      <c r="I551" s="18"/>
      <c r="J551" s="18"/>
      <c r="K551" s="18"/>
      <c r="L551" s="18"/>
      <c r="M551" s="18"/>
      <c r="Z551" s="16"/>
      <c r="AA551" s="17"/>
      <c r="AB551" s="17"/>
      <c r="AC551" s="17"/>
      <c r="AD551" s="17"/>
      <c r="AE551" s="17"/>
      <c r="AF551" s="17"/>
      <c r="AK551" s="2"/>
      <c r="AL551" s="2"/>
      <c r="AM551" s="2"/>
      <c r="AN551" s="2"/>
      <c r="AO551" s="2"/>
      <c r="AP551" s="2"/>
    </row>
    <row r="552" spans="8:42" ht="18" customHeight="1" x14ac:dyDescent="0.2">
      <c r="H552" s="18"/>
      <c r="I552" s="18"/>
      <c r="J552" s="18"/>
      <c r="K552" s="18"/>
      <c r="L552" s="18"/>
      <c r="M552" s="18"/>
      <c r="Z552" s="16"/>
      <c r="AA552" s="17"/>
      <c r="AB552" s="17"/>
      <c r="AC552" s="17"/>
      <c r="AD552" s="17"/>
      <c r="AE552" s="17"/>
      <c r="AF552" s="17"/>
      <c r="AK552" s="2"/>
      <c r="AL552" s="2"/>
      <c r="AM552" s="2"/>
      <c r="AN552" s="2"/>
      <c r="AO552" s="2"/>
      <c r="AP552" s="2"/>
    </row>
    <row r="553" spans="8:42" ht="18" customHeight="1" x14ac:dyDescent="0.2">
      <c r="H553" s="18"/>
      <c r="I553" s="18"/>
      <c r="J553" s="18"/>
      <c r="K553" s="18"/>
      <c r="L553" s="18"/>
      <c r="M553" s="18"/>
      <c r="Z553" s="16"/>
      <c r="AA553" s="17"/>
      <c r="AB553" s="17"/>
      <c r="AC553" s="17"/>
      <c r="AD553" s="17"/>
      <c r="AE553" s="17"/>
      <c r="AF553" s="17"/>
      <c r="AK553" s="2"/>
      <c r="AL553" s="2"/>
      <c r="AM553" s="2"/>
      <c r="AN553" s="2"/>
      <c r="AO553" s="2"/>
      <c r="AP553" s="2"/>
    </row>
    <row r="554" spans="8:42" ht="18" customHeight="1" x14ac:dyDescent="0.2">
      <c r="H554" s="18"/>
      <c r="I554" s="18"/>
      <c r="J554" s="18"/>
      <c r="K554" s="18"/>
      <c r="L554" s="18"/>
      <c r="M554" s="18"/>
      <c r="Z554" s="16"/>
      <c r="AA554" s="17"/>
      <c r="AB554" s="17"/>
      <c r="AC554" s="17"/>
      <c r="AD554" s="17"/>
      <c r="AE554" s="17"/>
      <c r="AF554" s="17"/>
      <c r="AK554" s="2"/>
      <c r="AL554" s="2"/>
      <c r="AM554" s="2"/>
      <c r="AN554" s="2"/>
      <c r="AO554" s="2"/>
      <c r="AP554" s="2"/>
    </row>
    <row r="555" spans="8:42" ht="18" customHeight="1" x14ac:dyDescent="0.2">
      <c r="H555" s="18"/>
      <c r="I555" s="18"/>
      <c r="J555" s="18"/>
      <c r="K555" s="18"/>
      <c r="L555" s="18"/>
      <c r="M555" s="18"/>
      <c r="Z555" s="16"/>
      <c r="AA555" s="17"/>
      <c r="AB555" s="17"/>
      <c r="AC555" s="17"/>
      <c r="AD555" s="17"/>
      <c r="AE555" s="17"/>
      <c r="AF555" s="17"/>
      <c r="AK555" s="2"/>
      <c r="AL555" s="2"/>
      <c r="AM555" s="2"/>
      <c r="AN555" s="2"/>
      <c r="AO555" s="2"/>
      <c r="AP555" s="2"/>
    </row>
    <row r="556" spans="8:42" ht="18" customHeight="1" x14ac:dyDescent="0.2">
      <c r="H556" s="18"/>
      <c r="I556" s="18"/>
      <c r="J556" s="18"/>
      <c r="K556" s="18"/>
      <c r="L556" s="18"/>
      <c r="M556" s="18"/>
      <c r="Z556" s="16"/>
      <c r="AA556" s="17"/>
      <c r="AB556" s="17"/>
      <c r="AC556" s="17"/>
      <c r="AD556" s="17"/>
      <c r="AE556" s="17"/>
      <c r="AF556" s="17"/>
      <c r="AK556" s="2"/>
      <c r="AL556" s="2"/>
      <c r="AM556" s="2"/>
      <c r="AN556" s="2"/>
      <c r="AO556" s="2"/>
      <c r="AP556" s="2"/>
    </row>
    <row r="557" spans="8:42" ht="18" customHeight="1" x14ac:dyDescent="0.2">
      <c r="H557" s="18"/>
      <c r="I557" s="18"/>
      <c r="J557" s="18"/>
      <c r="K557" s="18"/>
      <c r="L557" s="18"/>
      <c r="M557" s="18"/>
      <c r="Z557" s="16"/>
      <c r="AA557" s="17"/>
      <c r="AB557" s="17"/>
      <c r="AC557" s="17"/>
      <c r="AD557" s="17"/>
      <c r="AE557" s="17"/>
      <c r="AF557" s="17"/>
      <c r="AK557" s="2"/>
      <c r="AL557" s="2"/>
      <c r="AM557" s="2"/>
      <c r="AN557" s="2"/>
      <c r="AO557" s="2"/>
      <c r="AP557" s="2"/>
    </row>
    <row r="558" spans="8:42" ht="18" customHeight="1" x14ac:dyDescent="0.2">
      <c r="H558" s="18"/>
      <c r="I558" s="18"/>
      <c r="J558" s="18"/>
      <c r="K558" s="18"/>
      <c r="L558" s="18"/>
      <c r="M558" s="18"/>
      <c r="Z558" s="16"/>
      <c r="AA558" s="17"/>
      <c r="AB558" s="17"/>
      <c r="AC558" s="17"/>
      <c r="AD558" s="17"/>
      <c r="AE558" s="17"/>
      <c r="AF558" s="17"/>
      <c r="AK558" s="2"/>
      <c r="AL558" s="2"/>
      <c r="AM558" s="2"/>
      <c r="AN558" s="2"/>
      <c r="AO558" s="2"/>
      <c r="AP558" s="2"/>
    </row>
    <row r="559" spans="8:42" ht="18" customHeight="1" x14ac:dyDescent="0.2">
      <c r="H559" s="18"/>
      <c r="I559" s="18"/>
      <c r="J559" s="18"/>
      <c r="K559" s="18"/>
      <c r="L559" s="18"/>
      <c r="M559" s="18"/>
      <c r="Z559" s="16"/>
      <c r="AA559" s="17"/>
      <c r="AB559" s="17"/>
      <c r="AC559" s="17"/>
      <c r="AD559" s="17"/>
      <c r="AE559" s="17"/>
      <c r="AF559" s="17"/>
      <c r="AK559" s="2"/>
      <c r="AL559" s="2"/>
      <c r="AM559" s="2"/>
      <c r="AN559" s="2"/>
      <c r="AO559" s="2"/>
      <c r="AP559" s="2"/>
    </row>
    <row r="560" spans="8:42" ht="18" customHeight="1" x14ac:dyDescent="0.2">
      <c r="H560" s="18"/>
      <c r="I560" s="18"/>
      <c r="J560" s="18"/>
      <c r="K560" s="18"/>
      <c r="L560" s="18"/>
      <c r="M560" s="18"/>
      <c r="Z560" s="16"/>
      <c r="AA560" s="17"/>
      <c r="AB560" s="17"/>
      <c r="AC560" s="17"/>
      <c r="AD560" s="17"/>
      <c r="AE560" s="17"/>
      <c r="AF560" s="17"/>
      <c r="AK560" s="2"/>
      <c r="AL560" s="2"/>
      <c r="AM560" s="2"/>
      <c r="AN560" s="2"/>
      <c r="AO560" s="2"/>
      <c r="AP560" s="2"/>
    </row>
    <row r="561" spans="8:42" ht="18" customHeight="1" x14ac:dyDescent="0.2">
      <c r="H561" s="18"/>
      <c r="I561" s="18"/>
      <c r="J561" s="18"/>
      <c r="K561" s="18"/>
      <c r="L561" s="18"/>
      <c r="M561" s="18"/>
      <c r="Z561" s="16"/>
      <c r="AA561" s="17"/>
      <c r="AB561" s="17"/>
      <c r="AC561" s="17"/>
      <c r="AD561" s="17"/>
      <c r="AE561" s="17"/>
      <c r="AF561" s="17"/>
      <c r="AK561" s="2"/>
      <c r="AL561" s="2"/>
      <c r="AM561" s="2"/>
      <c r="AN561" s="2"/>
      <c r="AO561" s="2"/>
      <c r="AP561" s="2"/>
    </row>
    <row r="562" spans="8:42" ht="18" customHeight="1" x14ac:dyDescent="0.2">
      <c r="H562" s="18"/>
      <c r="I562" s="18"/>
      <c r="J562" s="18"/>
      <c r="K562" s="18"/>
      <c r="L562" s="18"/>
      <c r="M562" s="18"/>
      <c r="Z562" s="16"/>
      <c r="AA562" s="17"/>
      <c r="AB562" s="17"/>
      <c r="AC562" s="17"/>
      <c r="AD562" s="17"/>
      <c r="AE562" s="17"/>
      <c r="AF562" s="17"/>
      <c r="AK562" s="2"/>
      <c r="AL562" s="2"/>
      <c r="AM562" s="2"/>
      <c r="AN562" s="2"/>
      <c r="AO562" s="2"/>
      <c r="AP562" s="2"/>
    </row>
    <row r="563" spans="8:42" ht="18" customHeight="1" x14ac:dyDescent="0.2">
      <c r="H563" s="18"/>
      <c r="I563" s="18"/>
      <c r="J563" s="18"/>
      <c r="K563" s="18"/>
      <c r="L563" s="18"/>
      <c r="M563" s="18"/>
      <c r="Z563" s="16"/>
      <c r="AA563" s="17"/>
      <c r="AB563" s="17"/>
      <c r="AC563" s="17"/>
      <c r="AD563" s="17"/>
      <c r="AE563" s="17"/>
      <c r="AF563" s="17"/>
      <c r="AK563" s="2"/>
      <c r="AL563" s="2"/>
      <c r="AM563" s="2"/>
      <c r="AN563" s="2"/>
      <c r="AO563" s="2"/>
      <c r="AP563" s="2"/>
    </row>
    <row r="564" spans="8:42" ht="18" customHeight="1" x14ac:dyDescent="0.2">
      <c r="H564" s="18"/>
      <c r="I564" s="18"/>
      <c r="J564" s="18"/>
      <c r="K564" s="18"/>
      <c r="L564" s="18"/>
      <c r="M564" s="18"/>
      <c r="Z564" s="16"/>
      <c r="AA564" s="17"/>
      <c r="AB564" s="17"/>
      <c r="AC564" s="17"/>
      <c r="AD564" s="17"/>
      <c r="AE564" s="17"/>
      <c r="AF564" s="17"/>
      <c r="AK564" s="2"/>
      <c r="AL564" s="2"/>
      <c r="AM564" s="2"/>
      <c r="AN564" s="2"/>
      <c r="AO564" s="2"/>
      <c r="AP564" s="2"/>
    </row>
    <row r="565" spans="8:42" ht="18" customHeight="1" x14ac:dyDescent="0.2">
      <c r="H565" s="18"/>
      <c r="I565" s="18"/>
      <c r="J565" s="18"/>
      <c r="K565" s="18"/>
      <c r="L565" s="18"/>
      <c r="M565" s="18"/>
      <c r="Z565" s="16"/>
      <c r="AA565" s="17"/>
      <c r="AB565" s="17"/>
      <c r="AC565" s="17"/>
      <c r="AD565" s="17"/>
      <c r="AE565" s="17"/>
      <c r="AF565" s="17"/>
      <c r="AK565" s="2"/>
      <c r="AL565" s="2"/>
      <c r="AM565" s="2"/>
      <c r="AN565" s="2"/>
      <c r="AO565" s="2"/>
      <c r="AP565" s="2"/>
    </row>
    <row r="566" spans="8:42" ht="18" customHeight="1" x14ac:dyDescent="0.2">
      <c r="H566" s="18"/>
      <c r="I566" s="18"/>
      <c r="J566" s="18"/>
      <c r="K566" s="18"/>
      <c r="L566" s="18"/>
      <c r="M566" s="18"/>
      <c r="Z566" s="16"/>
      <c r="AA566" s="17"/>
      <c r="AB566" s="17"/>
      <c r="AC566" s="17"/>
      <c r="AD566" s="17"/>
      <c r="AE566" s="17"/>
      <c r="AF566" s="17"/>
      <c r="AK566" s="2"/>
      <c r="AL566" s="2"/>
      <c r="AM566" s="2"/>
      <c r="AN566" s="2"/>
      <c r="AO566" s="2"/>
      <c r="AP566" s="2"/>
    </row>
    <row r="567" spans="8:42" ht="18" customHeight="1" x14ac:dyDescent="0.2">
      <c r="H567" s="18"/>
      <c r="I567" s="18"/>
      <c r="J567" s="18"/>
      <c r="K567" s="18"/>
      <c r="L567" s="18"/>
      <c r="M567" s="18"/>
      <c r="Z567" s="16"/>
      <c r="AA567" s="17"/>
      <c r="AB567" s="17"/>
      <c r="AC567" s="17"/>
      <c r="AD567" s="17"/>
      <c r="AE567" s="17"/>
      <c r="AF567" s="17"/>
      <c r="AK567" s="2"/>
      <c r="AL567" s="2"/>
      <c r="AM567" s="2"/>
      <c r="AN567" s="2"/>
      <c r="AO567" s="2"/>
      <c r="AP567" s="2"/>
    </row>
    <row r="568" spans="8:42" ht="18" customHeight="1" x14ac:dyDescent="0.2">
      <c r="H568" s="18"/>
      <c r="I568" s="18"/>
      <c r="J568" s="18"/>
      <c r="K568" s="18"/>
      <c r="L568" s="18"/>
      <c r="M568" s="18"/>
      <c r="Z568" s="16"/>
      <c r="AA568" s="17"/>
      <c r="AB568" s="17"/>
      <c r="AC568" s="17"/>
      <c r="AD568" s="17"/>
      <c r="AE568" s="17"/>
      <c r="AF568" s="17"/>
      <c r="AK568" s="2"/>
      <c r="AL568" s="2"/>
      <c r="AM568" s="2"/>
      <c r="AN568" s="2"/>
      <c r="AO568" s="2"/>
      <c r="AP568" s="2"/>
    </row>
    <row r="569" spans="8:42" ht="18" customHeight="1" x14ac:dyDescent="0.2">
      <c r="H569" s="18"/>
      <c r="I569" s="18"/>
      <c r="J569" s="18"/>
      <c r="K569" s="18"/>
      <c r="L569" s="18"/>
      <c r="M569" s="18"/>
      <c r="Z569" s="16"/>
      <c r="AA569" s="17"/>
      <c r="AB569" s="17"/>
      <c r="AC569" s="17"/>
      <c r="AD569" s="17"/>
      <c r="AE569" s="17"/>
      <c r="AF569" s="17"/>
      <c r="AK569" s="2"/>
      <c r="AL569" s="2"/>
      <c r="AM569" s="2"/>
      <c r="AN569" s="2"/>
      <c r="AO569" s="2"/>
      <c r="AP569" s="2"/>
    </row>
    <row r="570" spans="8:42" ht="18" customHeight="1" x14ac:dyDescent="0.2">
      <c r="H570" s="18"/>
      <c r="I570" s="18"/>
      <c r="J570" s="18"/>
      <c r="K570" s="18"/>
      <c r="L570" s="18"/>
      <c r="M570" s="18"/>
      <c r="Z570" s="16"/>
      <c r="AA570" s="17"/>
      <c r="AB570" s="17"/>
      <c r="AC570" s="17"/>
      <c r="AD570" s="17"/>
      <c r="AE570" s="17"/>
      <c r="AF570" s="17"/>
      <c r="AK570" s="2"/>
      <c r="AL570" s="2"/>
      <c r="AM570" s="2"/>
      <c r="AN570" s="2"/>
      <c r="AO570" s="2"/>
      <c r="AP570" s="2"/>
    </row>
    <row r="571" spans="8:42" ht="18" customHeight="1" x14ac:dyDescent="0.2">
      <c r="H571" s="18"/>
      <c r="I571" s="18"/>
      <c r="J571" s="18"/>
      <c r="K571" s="18"/>
      <c r="L571" s="18"/>
      <c r="M571" s="18"/>
      <c r="Z571" s="16"/>
      <c r="AA571" s="17"/>
      <c r="AB571" s="17"/>
      <c r="AC571" s="17"/>
      <c r="AD571" s="17"/>
      <c r="AE571" s="17"/>
      <c r="AF571" s="17"/>
      <c r="AK571" s="2"/>
      <c r="AL571" s="2"/>
      <c r="AM571" s="2"/>
      <c r="AN571" s="2"/>
      <c r="AO571" s="2"/>
      <c r="AP571" s="2"/>
    </row>
    <row r="572" spans="8:42" ht="18" customHeight="1" x14ac:dyDescent="0.2">
      <c r="H572" s="18"/>
      <c r="I572" s="18"/>
      <c r="J572" s="18"/>
      <c r="K572" s="18"/>
      <c r="L572" s="18"/>
      <c r="M572" s="18"/>
      <c r="Z572" s="16"/>
      <c r="AA572" s="17"/>
      <c r="AB572" s="17"/>
      <c r="AC572" s="17"/>
      <c r="AD572" s="17"/>
      <c r="AE572" s="17"/>
      <c r="AF572" s="17"/>
      <c r="AK572" s="2"/>
      <c r="AL572" s="2"/>
      <c r="AM572" s="2"/>
      <c r="AN572" s="2"/>
      <c r="AO572" s="2"/>
      <c r="AP572" s="2"/>
    </row>
    <row r="573" spans="8:42" ht="18" customHeight="1" x14ac:dyDescent="0.2">
      <c r="H573" s="18"/>
      <c r="I573" s="18"/>
      <c r="J573" s="18"/>
      <c r="K573" s="18"/>
      <c r="L573" s="18"/>
      <c r="M573" s="18"/>
      <c r="Z573" s="16"/>
      <c r="AA573" s="17"/>
      <c r="AB573" s="17"/>
      <c r="AC573" s="17"/>
      <c r="AD573" s="17"/>
      <c r="AE573" s="17"/>
      <c r="AF573" s="17"/>
      <c r="AK573" s="2"/>
      <c r="AL573" s="2"/>
      <c r="AM573" s="2"/>
      <c r="AN573" s="2"/>
      <c r="AO573" s="2"/>
      <c r="AP573" s="2"/>
    </row>
    <row r="574" spans="8:42" ht="18" customHeight="1" x14ac:dyDescent="0.2">
      <c r="H574" s="18"/>
      <c r="I574" s="18"/>
      <c r="J574" s="18"/>
      <c r="K574" s="18"/>
      <c r="L574" s="18"/>
      <c r="M574" s="18"/>
      <c r="Z574" s="16"/>
      <c r="AA574" s="17"/>
      <c r="AB574" s="17"/>
      <c r="AC574" s="17"/>
      <c r="AD574" s="17"/>
      <c r="AE574" s="17"/>
      <c r="AF574" s="17"/>
      <c r="AK574" s="2"/>
      <c r="AL574" s="2"/>
      <c r="AM574" s="2"/>
      <c r="AN574" s="2"/>
      <c r="AO574" s="2"/>
      <c r="AP574" s="2"/>
    </row>
    <row r="575" spans="8:42" ht="18" customHeight="1" x14ac:dyDescent="0.2">
      <c r="H575" s="18"/>
      <c r="I575" s="18"/>
      <c r="J575" s="18"/>
      <c r="K575" s="18"/>
      <c r="L575" s="18"/>
      <c r="M575" s="18"/>
      <c r="Z575" s="16"/>
      <c r="AA575" s="17"/>
      <c r="AB575" s="17"/>
      <c r="AC575" s="17"/>
      <c r="AD575" s="17"/>
      <c r="AE575" s="17"/>
      <c r="AF575" s="17"/>
      <c r="AK575" s="2"/>
      <c r="AL575" s="2"/>
      <c r="AM575" s="2"/>
      <c r="AN575" s="2"/>
      <c r="AO575" s="2"/>
      <c r="AP575" s="2"/>
    </row>
    <row r="576" spans="8:42" ht="18" customHeight="1" x14ac:dyDescent="0.2">
      <c r="H576" s="18"/>
      <c r="I576" s="18"/>
      <c r="J576" s="18"/>
      <c r="K576" s="18"/>
      <c r="L576" s="18"/>
      <c r="M576" s="18"/>
      <c r="Z576" s="16"/>
      <c r="AA576" s="17"/>
      <c r="AB576" s="17"/>
      <c r="AC576" s="17"/>
      <c r="AD576" s="17"/>
      <c r="AE576" s="17"/>
      <c r="AF576" s="17"/>
      <c r="AK576" s="2"/>
      <c r="AL576" s="2"/>
      <c r="AM576" s="2"/>
      <c r="AN576" s="2"/>
      <c r="AO576" s="2"/>
      <c r="AP576" s="2"/>
    </row>
    <row r="577" spans="8:42" ht="18" customHeight="1" x14ac:dyDescent="0.2">
      <c r="H577" s="18"/>
      <c r="I577" s="18"/>
      <c r="J577" s="18"/>
      <c r="K577" s="18"/>
      <c r="L577" s="18"/>
      <c r="M577" s="18"/>
      <c r="Z577" s="16"/>
      <c r="AA577" s="17"/>
      <c r="AB577" s="17"/>
      <c r="AC577" s="17"/>
      <c r="AD577" s="17"/>
      <c r="AE577" s="17"/>
      <c r="AF577" s="17"/>
      <c r="AK577" s="2"/>
      <c r="AL577" s="2"/>
      <c r="AM577" s="2"/>
      <c r="AN577" s="2"/>
      <c r="AO577" s="2"/>
      <c r="AP577" s="2"/>
    </row>
    <row r="578" spans="8:42" ht="18" customHeight="1" x14ac:dyDescent="0.2">
      <c r="H578" s="18"/>
      <c r="I578" s="18"/>
      <c r="J578" s="18"/>
      <c r="K578" s="18"/>
      <c r="L578" s="18"/>
      <c r="M578" s="18"/>
      <c r="Z578" s="16"/>
      <c r="AA578" s="17"/>
      <c r="AB578" s="17"/>
      <c r="AC578" s="17"/>
      <c r="AD578" s="17"/>
      <c r="AE578" s="17"/>
      <c r="AF578" s="17"/>
      <c r="AK578" s="2"/>
      <c r="AL578" s="2"/>
      <c r="AM578" s="2"/>
      <c r="AN578" s="2"/>
      <c r="AO578" s="2"/>
      <c r="AP578" s="2"/>
    </row>
    <row r="579" spans="8:42" ht="18" customHeight="1" x14ac:dyDescent="0.2">
      <c r="H579" s="18"/>
      <c r="I579" s="18"/>
      <c r="J579" s="18"/>
      <c r="K579" s="18"/>
      <c r="L579" s="18"/>
      <c r="M579" s="18"/>
      <c r="Z579" s="16"/>
      <c r="AA579" s="17"/>
      <c r="AB579" s="17"/>
      <c r="AC579" s="17"/>
      <c r="AD579" s="17"/>
      <c r="AE579" s="17"/>
      <c r="AF579" s="17"/>
      <c r="AK579" s="2"/>
      <c r="AL579" s="2"/>
      <c r="AM579" s="2"/>
      <c r="AN579" s="2"/>
      <c r="AO579" s="2"/>
      <c r="AP579" s="2"/>
    </row>
    <row r="580" spans="8:42" ht="18" customHeight="1" x14ac:dyDescent="0.2">
      <c r="H580" s="18"/>
      <c r="I580" s="18"/>
      <c r="J580" s="18"/>
      <c r="K580" s="18"/>
      <c r="L580" s="18"/>
      <c r="M580" s="18"/>
      <c r="Z580" s="16"/>
      <c r="AA580" s="17"/>
      <c r="AB580" s="17"/>
      <c r="AC580" s="17"/>
      <c r="AD580" s="17"/>
      <c r="AE580" s="17"/>
      <c r="AF580" s="17"/>
      <c r="AK580" s="2"/>
      <c r="AL580" s="2"/>
      <c r="AM580" s="2"/>
      <c r="AN580" s="2"/>
      <c r="AO580" s="2"/>
      <c r="AP580" s="2"/>
    </row>
    <row r="581" spans="8:42" ht="18" customHeight="1" x14ac:dyDescent="0.2">
      <c r="H581" s="18"/>
      <c r="I581" s="18"/>
      <c r="J581" s="18"/>
      <c r="K581" s="18"/>
      <c r="L581" s="18"/>
      <c r="M581" s="18"/>
      <c r="Z581" s="16"/>
      <c r="AA581" s="17"/>
      <c r="AB581" s="17"/>
      <c r="AC581" s="17"/>
      <c r="AD581" s="17"/>
      <c r="AE581" s="17"/>
      <c r="AF581" s="17"/>
      <c r="AK581" s="2"/>
      <c r="AL581" s="2"/>
      <c r="AM581" s="2"/>
      <c r="AN581" s="2"/>
      <c r="AO581" s="2"/>
      <c r="AP581" s="2"/>
    </row>
    <row r="582" spans="8:42" ht="18" customHeight="1" x14ac:dyDescent="0.2">
      <c r="H582" s="18"/>
      <c r="I582" s="18"/>
      <c r="J582" s="18"/>
      <c r="K582" s="18"/>
      <c r="L582" s="18"/>
      <c r="M582" s="18"/>
      <c r="Z582" s="16"/>
      <c r="AA582" s="17"/>
      <c r="AB582" s="17"/>
      <c r="AC582" s="17"/>
      <c r="AD582" s="17"/>
      <c r="AE582" s="17"/>
      <c r="AF582" s="17"/>
      <c r="AK582" s="2"/>
      <c r="AL582" s="2"/>
      <c r="AM582" s="2"/>
      <c r="AN582" s="2"/>
      <c r="AO582" s="2"/>
      <c r="AP582" s="2"/>
    </row>
    <row r="583" spans="8:42" ht="18" customHeight="1" x14ac:dyDescent="0.2">
      <c r="H583" s="18"/>
      <c r="I583" s="18"/>
      <c r="J583" s="18"/>
      <c r="K583" s="18"/>
      <c r="L583" s="18"/>
      <c r="M583" s="18"/>
      <c r="Z583" s="16"/>
      <c r="AA583" s="17"/>
      <c r="AB583" s="17"/>
      <c r="AC583" s="17"/>
      <c r="AD583" s="17"/>
      <c r="AE583" s="17"/>
      <c r="AF583" s="17"/>
      <c r="AK583" s="2"/>
      <c r="AL583" s="2"/>
      <c r="AM583" s="2"/>
      <c r="AN583" s="2"/>
      <c r="AO583" s="2"/>
      <c r="AP583" s="2"/>
    </row>
    <row r="584" spans="8:42" ht="18" customHeight="1" x14ac:dyDescent="0.2">
      <c r="H584" s="18"/>
      <c r="I584" s="18"/>
      <c r="J584" s="18"/>
      <c r="K584" s="18"/>
      <c r="L584" s="18"/>
      <c r="M584" s="18"/>
      <c r="Z584" s="16"/>
      <c r="AA584" s="17"/>
      <c r="AB584" s="17"/>
      <c r="AC584" s="17"/>
      <c r="AD584" s="17"/>
      <c r="AE584" s="17"/>
      <c r="AF584" s="17"/>
      <c r="AK584" s="2"/>
      <c r="AL584" s="2"/>
      <c r="AM584" s="2"/>
      <c r="AN584" s="2"/>
      <c r="AO584" s="2"/>
      <c r="AP584" s="2"/>
    </row>
    <row r="585" spans="8:42" ht="18" customHeight="1" x14ac:dyDescent="0.2">
      <c r="H585" s="18"/>
      <c r="I585" s="18"/>
      <c r="J585" s="18"/>
      <c r="K585" s="18"/>
      <c r="L585" s="18"/>
      <c r="M585" s="18"/>
      <c r="Z585" s="16"/>
      <c r="AA585" s="17"/>
      <c r="AB585" s="17"/>
      <c r="AC585" s="17"/>
      <c r="AD585" s="17"/>
      <c r="AE585" s="17"/>
      <c r="AF585" s="17"/>
      <c r="AK585" s="2"/>
      <c r="AL585" s="2"/>
      <c r="AM585" s="2"/>
      <c r="AN585" s="2"/>
      <c r="AO585" s="2"/>
      <c r="AP585" s="2"/>
    </row>
    <row r="586" spans="8:42" ht="18" customHeight="1" x14ac:dyDescent="0.2">
      <c r="H586" s="18"/>
      <c r="I586" s="18"/>
      <c r="J586" s="18"/>
      <c r="K586" s="18"/>
      <c r="L586" s="18"/>
      <c r="M586" s="18"/>
      <c r="Z586" s="16"/>
      <c r="AA586" s="17"/>
      <c r="AB586" s="17"/>
      <c r="AC586" s="17"/>
      <c r="AD586" s="17"/>
      <c r="AE586" s="17"/>
      <c r="AF586" s="17"/>
      <c r="AK586" s="2"/>
      <c r="AL586" s="2"/>
      <c r="AM586" s="2"/>
      <c r="AN586" s="2"/>
      <c r="AO586" s="2"/>
      <c r="AP586" s="2"/>
    </row>
    <row r="587" spans="8:42" ht="18" customHeight="1" x14ac:dyDescent="0.2">
      <c r="H587" s="18"/>
      <c r="I587" s="18"/>
      <c r="J587" s="18"/>
      <c r="K587" s="18"/>
      <c r="L587" s="18"/>
      <c r="M587" s="18"/>
      <c r="Z587" s="16"/>
      <c r="AA587" s="17"/>
      <c r="AB587" s="17"/>
      <c r="AC587" s="17"/>
      <c r="AD587" s="17"/>
      <c r="AE587" s="17"/>
      <c r="AF587" s="17"/>
      <c r="AK587" s="2"/>
      <c r="AL587" s="2"/>
      <c r="AM587" s="2"/>
      <c r="AN587" s="2"/>
      <c r="AO587" s="2"/>
      <c r="AP587" s="2"/>
    </row>
    <row r="588" spans="8:42" ht="18" customHeight="1" x14ac:dyDescent="0.2">
      <c r="H588" s="18"/>
      <c r="I588" s="18"/>
      <c r="J588" s="18"/>
      <c r="K588" s="18"/>
      <c r="L588" s="18"/>
      <c r="M588" s="18"/>
      <c r="Z588" s="16"/>
      <c r="AA588" s="17"/>
      <c r="AB588" s="17"/>
      <c r="AC588" s="17"/>
      <c r="AD588" s="17"/>
      <c r="AE588" s="17"/>
      <c r="AF588" s="17"/>
      <c r="AK588" s="2"/>
      <c r="AL588" s="2"/>
      <c r="AM588" s="2"/>
      <c r="AN588" s="2"/>
      <c r="AO588" s="2"/>
      <c r="AP588" s="2"/>
    </row>
    <row r="589" spans="8:42" ht="18" customHeight="1" x14ac:dyDescent="0.2">
      <c r="H589" s="18"/>
      <c r="I589" s="18"/>
      <c r="J589" s="18"/>
      <c r="K589" s="18"/>
      <c r="L589" s="18"/>
      <c r="M589" s="18"/>
      <c r="Z589" s="16"/>
      <c r="AA589" s="17"/>
      <c r="AB589" s="17"/>
      <c r="AC589" s="17"/>
      <c r="AD589" s="17"/>
      <c r="AE589" s="17"/>
      <c r="AF589" s="17"/>
      <c r="AK589" s="2"/>
      <c r="AL589" s="2"/>
      <c r="AM589" s="2"/>
      <c r="AN589" s="2"/>
      <c r="AO589" s="2"/>
      <c r="AP589" s="2"/>
    </row>
    <row r="590" spans="8:42" ht="18" customHeight="1" x14ac:dyDescent="0.2">
      <c r="H590" s="18"/>
      <c r="I590" s="18"/>
      <c r="J590" s="18"/>
      <c r="K590" s="18"/>
      <c r="L590" s="18"/>
      <c r="M590" s="18"/>
      <c r="Z590" s="16"/>
      <c r="AA590" s="17"/>
      <c r="AB590" s="17"/>
      <c r="AC590" s="17"/>
      <c r="AD590" s="17"/>
      <c r="AE590" s="17"/>
      <c r="AF590" s="17"/>
      <c r="AK590" s="2"/>
      <c r="AL590" s="2"/>
      <c r="AM590" s="2"/>
      <c r="AN590" s="2"/>
      <c r="AO590" s="2"/>
      <c r="AP590" s="2"/>
    </row>
    <row r="591" spans="8:42" ht="18" customHeight="1" x14ac:dyDescent="0.2">
      <c r="H591" s="18"/>
      <c r="I591" s="18"/>
      <c r="J591" s="18"/>
      <c r="K591" s="18"/>
      <c r="L591" s="18"/>
      <c r="M591" s="18"/>
      <c r="Z591" s="16"/>
      <c r="AA591" s="17"/>
      <c r="AB591" s="17"/>
      <c r="AC591" s="17"/>
      <c r="AD591" s="17"/>
      <c r="AE591" s="17"/>
      <c r="AF591" s="17"/>
      <c r="AK591" s="2"/>
      <c r="AL591" s="2"/>
      <c r="AM591" s="2"/>
      <c r="AN591" s="2"/>
      <c r="AO591" s="2"/>
      <c r="AP591" s="2"/>
    </row>
    <row r="592" spans="8:42" ht="18" customHeight="1" x14ac:dyDescent="0.2">
      <c r="H592" s="18"/>
      <c r="I592" s="18"/>
      <c r="J592" s="18"/>
      <c r="K592" s="18"/>
      <c r="L592" s="18"/>
      <c r="M592" s="18"/>
      <c r="Z592" s="16"/>
      <c r="AA592" s="17"/>
      <c r="AB592" s="17"/>
      <c r="AC592" s="17"/>
      <c r="AD592" s="17"/>
      <c r="AE592" s="17"/>
      <c r="AF592" s="17"/>
      <c r="AK592" s="2"/>
      <c r="AL592" s="2"/>
      <c r="AM592" s="2"/>
      <c r="AN592" s="2"/>
      <c r="AO592" s="2"/>
      <c r="AP592" s="2"/>
    </row>
    <row r="593" spans="8:42" ht="18" customHeight="1" x14ac:dyDescent="0.2">
      <c r="H593" s="18"/>
      <c r="I593" s="18"/>
      <c r="J593" s="18"/>
      <c r="K593" s="18"/>
      <c r="L593" s="18"/>
      <c r="M593" s="18"/>
      <c r="Z593" s="16"/>
      <c r="AA593" s="17"/>
      <c r="AB593" s="17"/>
      <c r="AC593" s="17"/>
      <c r="AD593" s="17"/>
      <c r="AE593" s="17"/>
      <c r="AF593" s="17"/>
      <c r="AK593" s="2"/>
      <c r="AL593" s="2"/>
      <c r="AM593" s="2"/>
      <c r="AN593" s="2"/>
      <c r="AO593" s="2"/>
      <c r="AP593" s="2"/>
    </row>
    <row r="594" spans="8:42" ht="18" customHeight="1" x14ac:dyDescent="0.2">
      <c r="H594" s="18"/>
      <c r="I594" s="18"/>
      <c r="J594" s="18"/>
      <c r="K594" s="18"/>
      <c r="L594" s="18"/>
      <c r="M594" s="18"/>
      <c r="Z594" s="16"/>
      <c r="AA594" s="17"/>
      <c r="AB594" s="17"/>
      <c r="AC594" s="17"/>
      <c r="AD594" s="17"/>
      <c r="AE594" s="17"/>
      <c r="AF594" s="17"/>
      <c r="AK594" s="2"/>
      <c r="AL594" s="2"/>
      <c r="AM594" s="2"/>
      <c r="AN594" s="2"/>
      <c r="AO594" s="2"/>
      <c r="AP594" s="2"/>
    </row>
    <row r="595" spans="8:42" ht="18" customHeight="1" x14ac:dyDescent="0.2">
      <c r="H595" s="18"/>
      <c r="I595" s="18"/>
      <c r="J595" s="18"/>
      <c r="K595" s="18"/>
      <c r="L595" s="18"/>
      <c r="M595" s="18"/>
      <c r="Z595" s="16"/>
      <c r="AA595" s="17"/>
      <c r="AB595" s="17"/>
      <c r="AC595" s="17"/>
      <c r="AD595" s="17"/>
      <c r="AE595" s="17"/>
      <c r="AF595" s="17"/>
      <c r="AK595" s="2"/>
      <c r="AL595" s="2"/>
      <c r="AM595" s="2"/>
      <c r="AN595" s="2"/>
      <c r="AO595" s="2"/>
      <c r="AP595" s="2"/>
    </row>
    <row r="596" spans="8:42" ht="18" customHeight="1" x14ac:dyDescent="0.2">
      <c r="H596" s="18"/>
      <c r="I596" s="18"/>
      <c r="J596" s="18"/>
      <c r="K596" s="18"/>
      <c r="L596" s="18"/>
      <c r="M596" s="18"/>
      <c r="Z596" s="16"/>
      <c r="AA596" s="17"/>
      <c r="AB596" s="17"/>
      <c r="AC596" s="17"/>
      <c r="AD596" s="17"/>
      <c r="AE596" s="17"/>
      <c r="AF596" s="17"/>
      <c r="AK596" s="2"/>
      <c r="AL596" s="2"/>
      <c r="AM596" s="2"/>
      <c r="AN596" s="2"/>
      <c r="AO596" s="2"/>
      <c r="AP596" s="2"/>
    </row>
    <row r="597" spans="8:42" ht="18" customHeight="1" x14ac:dyDescent="0.2">
      <c r="H597" s="18"/>
      <c r="I597" s="18"/>
      <c r="J597" s="18"/>
      <c r="K597" s="18"/>
      <c r="L597" s="18"/>
      <c r="M597" s="18"/>
      <c r="Z597" s="16"/>
      <c r="AA597" s="17"/>
      <c r="AB597" s="17"/>
      <c r="AC597" s="17"/>
      <c r="AD597" s="17"/>
      <c r="AE597" s="17"/>
      <c r="AF597" s="17"/>
      <c r="AK597" s="2"/>
      <c r="AL597" s="2"/>
      <c r="AM597" s="2"/>
      <c r="AN597" s="2"/>
      <c r="AO597" s="2"/>
      <c r="AP597" s="2"/>
    </row>
    <row r="598" spans="8:42" ht="18" customHeight="1" x14ac:dyDescent="0.2">
      <c r="H598" s="18"/>
      <c r="I598" s="18"/>
      <c r="J598" s="18"/>
      <c r="K598" s="18"/>
      <c r="L598" s="18"/>
      <c r="M598" s="18"/>
      <c r="Z598" s="16"/>
      <c r="AA598" s="17"/>
      <c r="AB598" s="17"/>
      <c r="AC598" s="17"/>
      <c r="AD598" s="17"/>
      <c r="AE598" s="17"/>
      <c r="AF598" s="17"/>
      <c r="AK598" s="2"/>
      <c r="AL598" s="2"/>
      <c r="AM598" s="2"/>
      <c r="AN598" s="2"/>
      <c r="AO598" s="2"/>
      <c r="AP598" s="2"/>
    </row>
    <row r="599" spans="8:42" ht="18" customHeight="1" x14ac:dyDescent="0.2">
      <c r="H599" s="18"/>
      <c r="I599" s="18"/>
      <c r="J599" s="18"/>
      <c r="K599" s="18"/>
      <c r="L599" s="18"/>
      <c r="M599" s="18"/>
      <c r="Z599" s="16"/>
      <c r="AA599" s="17"/>
      <c r="AB599" s="17"/>
      <c r="AC599" s="17"/>
      <c r="AD599" s="17"/>
      <c r="AE599" s="17"/>
      <c r="AF599" s="17"/>
      <c r="AK599" s="2"/>
      <c r="AL599" s="2"/>
      <c r="AM599" s="2"/>
      <c r="AN599" s="2"/>
      <c r="AO599" s="2"/>
      <c r="AP599" s="2"/>
    </row>
    <row r="600" spans="8:42" ht="18" customHeight="1" x14ac:dyDescent="0.2">
      <c r="H600" s="18"/>
      <c r="I600" s="18"/>
      <c r="J600" s="18"/>
      <c r="K600" s="18"/>
      <c r="L600" s="18"/>
      <c r="M600" s="18"/>
      <c r="Z600" s="16"/>
      <c r="AA600" s="17"/>
      <c r="AB600" s="17"/>
      <c r="AC600" s="17"/>
      <c r="AD600" s="17"/>
      <c r="AE600" s="17"/>
      <c r="AF600" s="17"/>
      <c r="AK600" s="2"/>
      <c r="AL600" s="2"/>
      <c r="AM600" s="2"/>
      <c r="AN600" s="2"/>
      <c r="AO600" s="2"/>
      <c r="AP600" s="2"/>
    </row>
    <row r="601" spans="8:42" ht="18" customHeight="1" x14ac:dyDescent="0.2">
      <c r="H601" s="18"/>
      <c r="I601" s="18"/>
      <c r="J601" s="18"/>
      <c r="K601" s="18"/>
      <c r="L601" s="18"/>
      <c r="M601" s="18"/>
      <c r="Z601" s="16"/>
      <c r="AA601" s="17"/>
      <c r="AB601" s="17"/>
      <c r="AC601" s="17"/>
      <c r="AD601" s="17"/>
      <c r="AE601" s="17"/>
      <c r="AF601" s="17"/>
      <c r="AK601" s="2"/>
      <c r="AL601" s="2"/>
      <c r="AM601" s="2"/>
      <c r="AN601" s="2"/>
      <c r="AO601" s="2"/>
      <c r="AP601" s="2"/>
    </row>
    <row r="602" spans="8:42" ht="18" customHeight="1" x14ac:dyDescent="0.2">
      <c r="H602" s="18"/>
      <c r="I602" s="18"/>
      <c r="J602" s="18"/>
      <c r="K602" s="18"/>
      <c r="L602" s="18"/>
      <c r="M602" s="18"/>
      <c r="Z602" s="16"/>
      <c r="AA602" s="17"/>
      <c r="AB602" s="17"/>
      <c r="AC602" s="17"/>
      <c r="AD602" s="17"/>
      <c r="AE602" s="17"/>
      <c r="AF602" s="17"/>
      <c r="AK602" s="2"/>
      <c r="AL602" s="2"/>
      <c r="AM602" s="2"/>
      <c r="AN602" s="2"/>
      <c r="AO602" s="2"/>
      <c r="AP602" s="2"/>
    </row>
    <row r="603" spans="8:42" ht="18" customHeight="1" x14ac:dyDescent="0.2">
      <c r="H603" s="18"/>
      <c r="I603" s="18"/>
      <c r="J603" s="18"/>
      <c r="K603" s="18"/>
      <c r="L603" s="18"/>
      <c r="M603" s="18"/>
      <c r="Z603" s="16"/>
      <c r="AA603" s="17"/>
      <c r="AB603" s="17"/>
      <c r="AC603" s="17"/>
      <c r="AD603" s="17"/>
      <c r="AE603" s="17"/>
      <c r="AF603" s="17"/>
      <c r="AK603" s="2"/>
      <c r="AL603" s="2"/>
      <c r="AM603" s="2"/>
      <c r="AN603" s="2"/>
      <c r="AO603" s="2"/>
      <c r="AP603" s="2"/>
    </row>
    <row r="604" spans="8:42" ht="18" customHeight="1" x14ac:dyDescent="0.2">
      <c r="H604" s="18"/>
      <c r="I604" s="18"/>
      <c r="J604" s="18"/>
      <c r="K604" s="18"/>
      <c r="L604" s="18"/>
      <c r="M604" s="18"/>
      <c r="Z604" s="16"/>
      <c r="AA604" s="17"/>
      <c r="AB604" s="17"/>
      <c r="AC604" s="17"/>
      <c r="AD604" s="17"/>
      <c r="AE604" s="17"/>
      <c r="AF604" s="17"/>
      <c r="AK604" s="2"/>
      <c r="AL604" s="2"/>
      <c r="AM604" s="2"/>
      <c r="AN604" s="2"/>
      <c r="AO604" s="2"/>
      <c r="AP604" s="2"/>
    </row>
    <row r="605" spans="8:42" ht="18" customHeight="1" x14ac:dyDescent="0.2">
      <c r="H605" s="18"/>
      <c r="I605" s="18"/>
      <c r="J605" s="18"/>
      <c r="K605" s="18"/>
      <c r="L605" s="18"/>
      <c r="M605" s="18"/>
      <c r="Z605" s="16"/>
      <c r="AA605" s="17"/>
      <c r="AB605" s="17"/>
      <c r="AC605" s="17"/>
      <c r="AD605" s="17"/>
      <c r="AE605" s="17"/>
      <c r="AF605" s="17"/>
      <c r="AK605" s="2"/>
      <c r="AL605" s="2"/>
      <c r="AM605" s="2"/>
      <c r="AN605" s="2"/>
      <c r="AO605" s="2"/>
      <c r="AP605" s="2"/>
    </row>
    <row r="606" spans="8:42" ht="18" customHeight="1" x14ac:dyDescent="0.2">
      <c r="H606" s="18"/>
      <c r="I606" s="18"/>
      <c r="J606" s="18"/>
      <c r="K606" s="18"/>
      <c r="L606" s="18"/>
      <c r="M606" s="18"/>
      <c r="Z606" s="16"/>
      <c r="AA606" s="17"/>
      <c r="AB606" s="17"/>
      <c r="AC606" s="17"/>
      <c r="AD606" s="17"/>
      <c r="AE606" s="17"/>
      <c r="AF606" s="17"/>
      <c r="AK606" s="2"/>
      <c r="AL606" s="2"/>
      <c r="AM606" s="2"/>
      <c r="AN606" s="2"/>
      <c r="AO606" s="2"/>
      <c r="AP606" s="2"/>
    </row>
    <row r="607" spans="8:42" ht="18" customHeight="1" x14ac:dyDescent="0.2">
      <c r="H607" s="18"/>
      <c r="I607" s="18"/>
      <c r="J607" s="18"/>
      <c r="K607" s="18"/>
      <c r="L607" s="18"/>
      <c r="M607" s="18"/>
      <c r="Z607" s="16"/>
      <c r="AA607" s="17"/>
      <c r="AB607" s="17"/>
      <c r="AC607" s="17"/>
      <c r="AD607" s="17"/>
      <c r="AE607" s="17"/>
      <c r="AF607" s="17"/>
      <c r="AK607" s="2"/>
      <c r="AL607" s="2"/>
      <c r="AM607" s="2"/>
      <c r="AN607" s="2"/>
      <c r="AO607" s="2"/>
      <c r="AP607" s="2"/>
    </row>
    <row r="608" spans="8:42" ht="18" customHeight="1" x14ac:dyDescent="0.2">
      <c r="H608" s="18"/>
      <c r="I608" s="18"/>
      <c r="J608" s="18"/>
      <c r="K608" s="18"/>
      <c r="L608" s="18"/>
      <c r="M608" s="18"/>
      <c r="Z608" s="16"/>
      <c r="AA608" s="17"/>
      <c r="AB608" s="17"/>
      <c r="AC608" s="17"/>
      <c r="AD608" s="17"/>
      <c r="AE608" s="17"/>
      <c r="AF608" s="17"/>
      <c r="AK608" s="2"/>
      <c r="AL608" s="2"/>
      <c r="AM608" s="2"/>
      <c r="AN608" s="2"/>
      <c r="AO608" s="2"/>
      <c r="AP608" s="2"/>
    </row>
    <row r="609" spans="8:42" ht="18" customHeight="1" x14ac:dyDescent="0.2">
      <c r="H609" s="18"/>
      <c r="I609" s="18"/>
      <c r="J609" s="18"/>
      <c r="K609" s="18"/>
      <c r="L609" s="18"/>
      <c r="M609" s="18"/>
      <c r="Z609" s="16"/>
      <c r="AA609" s="17"/>
      <c r="AB609" s="17"/>
      <c r="AC609" s="17"/>
      <c r="AD609" s="17"/>
      <c r="AE609" s="17"/>
      <c r="AF609" s="17"/>
      <c r="AK609" s="2"/>
      <c r="AL609" s="2"/>
      <c r="AM609" s="2"/>
      <c r="AN609" s="2"/>
      <c r="AO609" s="2"/>
      <c r="AP609" s="2"/>
    </row>
    <row r="610" spans="8:42" ht="18" customHeight="1" x14ac:dyDescent="0.2">
      <c r="H610" s="18"/>
      <c r="I610" s="18"/>
      <c r="J610" s="18"/>
      <c r="K610" s="18"/>
      <c r="L610" s="18"/>
      <c r="M610" s="18"/>
      <c r="Z610" s="16"/>
      <c r="AA610" s="17"/>
      <c r="AB610" s="17"/>
      <c r="AC610" s="17"/>
      <c r="AD610" s="17"/>
      <c r="AE610" s="17"/>
      <c r="AF610" s="17"/>
      <c r="AK610" s="2"/>
      <c r="AL610" s="2"/>
      <c r="AM610" s="2"/>
      <c r="AN610" s="2"/>
      <c r="AO610" s="2"/>
      <c r="AP610" s="2"/>
    </row>
    <row r="611" spans="8:42" ht="18" customHeight="1" x14ac:dyDescent="0.2">
      <c r="H611" s="18"/>
      <c r="I611" s="18"/>
      <c r="J611" s="18"/>
      <c r="K611" s="18"/>
      <c r="L611" s="18"/>
      <c r="M611" s="18"/>
      <c r="Z611" s="16"/>
      <c r="AA611" s="17"/>
      <c r="AB611" s="17"/>
      <c r="AC611" s="17"/>
      <c r="AD611" s="17"/>
      <c r="AE611" s="17"/>
      <c r="AF611" s="17"/>
      <c r="AK611" s="2"/>
      <c r="AL611" s="2"/>
      <c r="AM611" s="2"/>
      <c r="AN611" s="2"/>
      <c r="AO611" s="2"/>
      <c r="AP611" s="2"/>
    </row>
    <row r="612" spans="8:42" ht="18" customHeight="1" x14ac:dyDescent="0.2">
      <c r="H612" s="18"/>
      <c r="I612" s="18"/>
      <c r="J612" s="18"/>
      <c r="K612" s="18"/>
      <c r="L612" s="18"/>
      <c r="M612" s="18"/>
      <c r="Z612" s="16"/>
      <c r="AA612" s="17"/>
      <c r="AB612" s="17"/>
      <c r="AC612" s="17"/>
      <c r="AD612" s="17"/>
      <c r="AE612" s="17"/>
      <c r="AF612" s="17"/>
      <c r="AK612" s="2"/>
      <c r="AL612" s="2"/>
      <c r="AM612" s="2"/>
      <c r="AN612" s="2"/>
      <c r="AO612" s="2"/>
      <c r="AP612" s="2"/>
    </row>
    <row r="613" spans="8:42" ht="18" customHeight="1" x14ac:dyDescent="0.2">
      <c r="H613" s="18"/>
      <c r="I613" s="18"/>
      <c r="J613" s="18"/>
      <c r="K613" s="18"/>
      <c r="L613" s="18"/>
      <c r="M613" s="18"/>
      <c r="Z613" s="16"/>
      <c r="AA613" s="17"/>
      <c r="AB613" s="17"/>
      <c r="AC613" s="17"/>
      <c r="AD613" s="17"/>
      <c r="AE613" s="17"/>
      <c r="AF613" s="17"/>
      <c r="AK613" s="2"/>
      <c r="AL613" s="2"/>
      <c r="AM613" s="2"/>
      <c r="AN613" s="2"/>
      <c r="AO613" s="2"/>
      <c r="AP613" s="2"/>
    </row>
    <row r="614" spans="8:42" ht="18" customHeight="1" x14ac:dyDescent="0.2">
      <c r="H614" s="18"/>
      <c r="I614" s="18"/>
      <c r="J614" s="18"/>
      <c r="K614" s="18"/>
      <c r="L614" s="18"/>
      <c r="M614" s="18"/>
      <c r="Z614" s="16"/>
      <c r="AA614" s="17"/>
      <c r="AB614" s="17"/>
      <c r="AC614" s="17"/>
      <c r="AD614" s="17"/>
      <c r="AE614" s="17"/>
      <c r="AF614" s="17"/>
      <c r="AK614" s="2"/>
      <c r="AL614" s="2"/>
      <c r="AM614" s="2"/>
      <c r="AN614" s="2"/>
      <c r="AO614" s="2"/>
      <c r="AP614" s="2"/>
    </row>
    <row r="615" spans="8:42" ht="18" customHeight="1" x14ac:dyDescent="0.2">
      <c r="H615" s="18"/>
      <c r="I615" s="18"/>
      <c r="J615" s="18"/>
      <c r="K615" s="18"/>
      <c r="L615" s="18"/>
      <c r="M615" s="18"/>
      <c r="Z615" s="16"/>
      <c r="AA615" s="17"/>
      <c r="AB615" s="17"/>
      <c r="AC615" s="17"/>
      <c r="AD615" s="17"/>
      <c r="AE615" s="17"/>
      <c r="AF615" s="17"/>
      <c r="AK615" s="2"/>
      <c r="AL615" s="2"/>
      <c r="AM615" s="2"/>
      <c r="AN615" s="2"/>
      <c r="AO615" s="2"/>
      <c r="AP615" s="2"/>
    </row>
    <row r="616" spans="8:42" ht="18" customHeight="1" x14ac:dyDescent="0.2">
      <c r="H616" s="18"/>
      <c r="I616" s="18"/>
      <c r="J616" s="18"/>
      <c r="K616" s="18"/>
      <c r="L616" s="18"/>
      <c r="M616" s="18"/>
      <c r="Z616" s="16"/>
      <c r="AA616" s="17"/>
      <c r="AB616" s="17"/>
      <c r="AC616" s="17"/>
      <c r="AD616" s="17"/>
      <c r="AE616" s="17"/>
      <c r="AF616" s="17"/>
      <c r="AK616" s="2"/>
      <c r="AL616" s="2"/>
      <c r="AM616" s="2"/>
      <c r="AN616" s="2"/>
      <c r="AO616" s="2"/>
      <c r="AP616" s="2"/>
    </row>
    <row r="617" spans="8:42" ht="18" customHeight="1" x14ac:dyDescent="0.2">
      <c r="H617" s="18"/>
      <c r="I617" s="18"/>
      <c r="J617" s="18"/>
      <c r="K617" s="18"/>
      <c r="L617" s="18"/>
      <c r="M617" s="18"/>
      <c r="Z617" s="16"/>
      <c r="AA617" s="17"/>
      <c r="AB617" s="17"/>
      <c r="AC617" s="17"/>
      <c r="AD617" s="17"/>
      <c r="AE617" s="17"/>
      <c r="AF617" s="17"/>
      <c r="AK617" s="2"/>
      <c r="AL617" s="2"/>
      <c r="AM617" s="2"/>
      <c r="AN617" s="2"/>
      <c r="AO617" s="2"/>
      <c r="AP617" s="2"/>
    </row>
    <row r="618" spans="8:42" ht="18" customHeight="1" x14ac:dyDescent="0.2">
      <c r="H618" s="18"/>
      <c r="I618" s="18"/>
      <c r="J618" s="18"/>
      <c r="K618" s="18"/>
      <c r="L618" s="18"/>
      <c r="M618" s="18"/>
      <c r="Z618" s="16"/>
      <c r="AA618" s="17"/>
      <c r="AB618" s="17"/>
      <c r="AC618" s="17"/>
      <c r="AD618" s="17"/>
      <c r="AE618" s="17"/>
      <c r="AF618" s="17"/>
      <c r="AK618" s="2"/>
      <c r="AL618" s="2"/>
      <c r="AM618" s="2"/>
      <c r="AN618" s="2"/>
      <c r="AO618" s="2"/>
      <c r="AP618" s="2"/>
    </row>
    <row r="619" spans="8:42" ht="18" customHeight="1" x14ac:dyDescent="0.2">
      <c r="H619" s="18"/>
      <c r="I619" s="18"/>
      <c r="J619" s="18"/>
      <c r="K619" s="18"/>
      <c r="L619" s="18"/>
      <c r="M619" s="18"/>
      <c r="Z619" s="16"/>
      <c r="AA619" s="17"/>
      <c r="AB619" s="17"/>
      <c r="AC619" s="17"/>
      <c r="AD619" s="17"/>
      <c r="AE619" s="17"/>
      <c r="AF619" s="17"/>
      <c r="AK619" s="2"/>
      <c r="AL619" s="2"/>
      <c r="AM619" s="2"/>
      <c r="AN619" s="2"/>
      <c r="AO619" s="2"/>
      <c r="AP619" s="2"/>
    </row>
    <row r="620" spans="8:42" ht="18" customHeight="1" x14ac:dyDescent="0.2">
      <c r="H620" s="18"/>
      <c r="I620" s="18"/>
      <c r="J620" s="18"/>
      <c r="K620" s="18"/>
      <c r="L620" s="18"/>
      <c r="M620" s="18"/>
      <c r="Z620" s="16"/>
      <c r="AA620" s="17"/>
      <c r="AB620" s="17"/>
      <c r="AC620" s="17"/>
      <c r="AD620" s="17"/>
      <c r="AE620" s="17"/>
      <c r="AF620" s="17"/>
      <c r="AK620" s="2"/>
      <c r="AL620" s="2"/>
      <c r="AM620" s="2"/>
      <c r="AN620" s="2"/>
      <c r="AO620" s="2"/>
      <c r="AP620" s="2"/>
    </row>
    <row r="621" spans="8:42" ht="18" customHeight="1" x14ac:dyDescent="0.2">
      <c r="H621" s="18"/>
      <c r="I621" s="18"/>
      <c r="J621" s="18"/>
      <c r="K621" s="18"/>
      <c r="L621" s="18"/>
      <c r="M621" s="18"/>
      <c r="Z621" s="16"/>
      <c r="AA621" s="17"/>
      <c r="AB621" s="17"/>
      <c r="AC621" s="17"/>
      <c r="AD621" s="17"/>
      <c r="AE621" s="17"/>
      <c r="AF621" s="17"/>
      <c r="AK621" s="2"/>
      <c r="AL621" s="2"/>
      <c r="AM621" s="2"/>
      <c r="AN621" s="2"/>
      <c r="AO621" s="2"/>
      <c r="AP621" s="2"/>
    </row>
    <row r="622" spans="8:42" ht="18" customHeight="1" x14ac:dyDescent="0.2">
      <c r="H622" s="18"/>
      <c r="I622" s="18"/>
      <c r="J622" s="18"/>
      <c r="K622" s="18"/>
      <c r="L622" s="18"/>
      <c r="M622" s="18"/>
      <c r="Z622" s="16"/>
      <c r="AA622" s="17"/>
      <c r="AB622" s="17"/>
      <c r="AC622" s="17"/>
      <c r="AD622" s="17"/>
      <c r="AE622" s="17"/>
      <c r="AF622" s="17"/>
      <c r="AK622" s="2"/>
      <c r="AL622" s="2"/>
      <c r="AM622" s="2"/>
      <c r="AN622" s="2"/>
      <c r="AO622" s="2"/>
      <c r="AP622" s="2"/>
    </row>
    <row r="623" spans="8:42" ht="18" customHeight="1" x14ac:dyDescent="0.2">
      <c r="H623" s="18"/>
      <c r="I623" s="18"/>
      <c r="J623" s="18"/>
      <c r="K623" s="18"/>
      <c r="L623" s="18"/>
      <c r="M623" s="18"/>
      <c r="Z623" s="16"/>
      <c r="AA623" s="17"/>
      <c r="AB623" s="17"/>
      <c r="AC623" s="17"/>
      <c r="AD623" s="17"/>
      <c r="AE623" s="17"/>
      <c r="AF623" s="17"/>
      <c r="AK623" s="2"/>
      <c r="AL623" s="2"/>
      <c r="AM623" s="2"/>
      <c r="AN623" s="2"/>
      <c r="AO623" s="2"/>
      <c r="AP623" s="2"/>
    </row>
    <row r="624" spans="8:42" ht="18" customHeight="1" x14ac:dyDescent="0.2">
      <c r="H624" s="18"/>
      <c r="I624" s="18"/>
      <c r="J624" s="18"/>
      <c r="K624" s="18"/>
      <c r="L624" s="18"/>
      <c r="M624" s="18"/>
      <c r="Z624" s="16"/>
      <c r="AA624" s="17"/>
      <c r="AB624" s="17"/>
      <c r="AC624" s="17"/>
      <c r="AD624" s="17"/>
      <c r="AE624" s="17"/>
      <c r="AF624" s="17"/>
      <c r="AK624" s="2"/>
      <c r="AL624" s="2"/>
      <c r="AM624" s="2"/>
      <c r="AN624" s="2"/>
      <c r="AO624" s="2"/>
      <c r="AP624" s="2"/>
    </row>
    <row r="625" spans="8:42" ht="18" customHeight="1" x14ac:dyDescent="0.2">
      <c r="H625" s="18"/>
      <c r="I625" s="18"/>
      <c r="J625" s="18"/>
      <c r="K625" s="18"/>
      <c r="L625" s="18"/>
      <c r="M625" s="18"/>
      <c r="Z625" s="16"/>
      <c r="AA625" s="17"/>
      <c r="AB625" s="17"/>
      <c r="AC625" s="17"/>
      <c r="AD625" s="17"/>
      <c r="AE625" s="17"/>
      <c r="AF625" s="17"/>
      <c r="AK625" s="2"/>
      <c r="AL625" s="2"/>
      <c r="AM625" s="2"/>
      <c r="AN625" s="2"/>
      <c r="AO625" s="2"/>
      <c r="AP625" s="2"/>
    </row>
    <row r="626" spans="8:42" ht="18" customHeight="1" x14ac:dyDescent="0.2">
      <c r="H626" s="18"/>
      <c r="I626" s="18"/>
      <c r="J626" s="18"/>
      <c r="K626" s="18"/>
      <c r="L626" s="18"/>
      <c r="M626" s="18"/>
      <c r="Z626" s="16"/>
      <c r="AA626" s="17"/>
      <c r="AB626" s="17"/>
      <c r="AC626" s="17"/>
      <c r="AD626" s="17"/>
      <c r="AE626" s="17"/>
      <c r="AF626" s="17"/>
      <c r="AK626" s="2"/>
      <c r="AL626" s="2"/>
      <c r="AM626" s="2"/>
      <c r="AN626" s="2"/>
      <c r="AO626" s="2"/>
      <c r="AP626" s="2"/>
    </row>
    <row r="627" spans="8:42" ht="18" customHeight="1" x14ac:dyDescent="0.2">
      <c r="H627" s="18"/>
      <c r="I627" s="18"/>
      <c r="J627" s="18"/>
      <c r="K627" s="18"/>
      <c r="L627" s="18"/>
      <c r="M627" s="18"/>
      <c r="Z627" s="16"/>
      <c r="AA627" s="17"/>
      <c r="AB627" s="17"/>
      <c r="AC627" s="17"/>
      <c r="AD627" s="17"/>
      <c r="AE627" s="17"/>
      <c r="AF627" s="17"/>
      <c r="AK627" s="2"/>
      <c r="AL627" s="2"/>
      <c r="AM627" s="2"/>
      <c r="AN627" s="2"/>
      <c r="AO627" s="2"/>
      <c r="AP627" s="2"/>
    </row>
    <row r="628" spans="8:42" ht="18" customHeight="1" x14ac:dyDescent="0.2">
      <c r="H628" s="18"/>
      <c r="I628" s="18"/>
      <c r="J628" s="18"/>
      <c r="K628" s="18"/>
      <c r="L628" s="18"/>
      <c r="M628" s="18"/>
      <c r="Z628" s="16"/>
      <c r="AA628" s="17"/>
      <c r="AB628" s="17"/>
      <c r="AC628" s="17"/>
      <c r="AD628" s="17"/>
      <c r="AE628" s="17"/>
      <c r="AF628" s="17"/>
      <c r="AK628" s="2"/>
      <c r="AL628" s="2"/>
      <c r="AM628" s="2"/>
      <c r="AN628" s="2"/>
      <c r="AO628" s="2"/>
      <c r="AP628" s="2"/>
    </row>
    <row r="629" spans="8:42" ht="18" customHeight="1" x14ac:dyDescent="0.2">
      <c r="H629" s="18"/>
      <c r="I629" s="18"/>
      <c r="J629" s="18"/>
      <c r="K629" s="18"/>
      <c r="L629" s="18"/>
      <c r="M629" s="18"/>
      <c r="Z629" s="16"/>
      <c r="AA629" s="17"/>
      <c r="AB629" s="17"/>
      <c r="AC629" s="17"/>
      <c r="AD629" s="17"/>
      <c r="AE629" s="17"/>
      <c r="AF629" s="17"/>
      <c r="AK629" s="2"/>
      <c r="AL629" s="2"/>
      <c r="AM629" s="2"/>
      <c r="AN629" s="2"/>
      <c r="AO629" s="2"/>
      <c r="AP629" s="2"/>
    </row>
    <row r="630" spans="8:42" ht="18" customHeight="1" x14ac:dyDescent="0.2">
      <c r="H630" s="18"/>
      <c r="I630" s="18"/>
      <c r="J630" s="18"/>
      <c r="K630" s="18"/>
      <c r="L630" s="18"/>
      <c r="M630" s="18"/>
      <c r="Z630" s="16"/>
      <c r="AA630" s="17"/>
      <c r="AB630" s="17"/>
      <c r="AC630" s="17"/>
      <c r="AD630" s="17"/>
      <c r="AE630" s="17"/>
      <c r="AF630" s="17"/>
      <c r="AK630" s="2"/>
      <c r="AL630" s="2"/>
      <c r="AM630" s="2"/>
      <c r="AN630" s="2"/>
      <c r="AO630" s="2"/>
      <c r="AP630" s="2"/>
    </row>
    <row r="631" spans="8:42" ht="18" customHeight="1" x14ac:dyDescent="0.2">
      <c r="H631" s="18"/>
      <c r="I631" s="18"/>
      <c r="J631" s="18"/>
      <c r="K631" s="18"/>
      <c r="L631" s="18"/>
      <c r="M631" s="18"/>
      <c r="Z631" s="16"/>
      <c r="AA631" s="17"/>
      <c r="AB631" s="17"/>
      <c r="AC631" s="17"/>
      <c r="AD631" s="17"/>
      <c r="AE631" s="17"/>
      <c r="AF631" s="17"/>
      <c r="AK631" s="2"/>
      <c r="AL631" s="2"/>
      <c r="AM631" s="2"/>
      <c r="AN631" s="2"/>
      <c r="AO631" s="2"/>
      <c r="AP631" s="2"/>
    </row>
    <row r="632" spans="8:42" ht="18" customHeight="1" x14ac:dyDescent="0.2">
      <c r="H632" s="18"/>
      <c r="I632" s="18"/>
      <c r="J632" s="18"/>
      <c r="K632" s="18"/>
      <c r="L632" s="18"/>
      <c r="M632" s="18"/>
      <c r="Z632" s="16"/>
      <c r="AA632" s="17"/>
      <c r="AB632" s="17"/>
      <c r="AC632" s="17"/>
      <c r="AD632" s="17"/>
      <c r="AE632" s="17"/>
      <c r="AF632" s="17"/>
      <c r="AK632" s="2"/>
      <c r="AL632" s="2"/>
      <c r="AM632" s="2"/>
      <c r="AN632" s="2"/>
      <c r="AO632" s="2"/>
      <c r="AP632" s="2"/>
    </row>
    <row r="633" spans="8:42" ht="18" customHeight="1" x14ac:dyDescent="0.2">
      <c r="H633" s="18"/>
      <c r="I633" s="18"/>
      <c r="J633" s="18"/>
      <c r="K633" s="18"/>
      <c r="L633" s="18"/>
      <c r="M633" s="18"/>
      <c r="Z633" s="16"/>
      <c r="AA633" s="17"/>
      <c r="AB633" s="17"/>
      <c r="AC633" s="17"/>
      <c r="AD633" s="17"/>
      <c r="AE633" s="17"/>
      <c r="AF633" s="17"/>
      <c r="AK633" s="2"/>
      <c r="AL633" s="2"/>
      <c r="AM633" s="2"/>
      <c r="AN633" s="2"/>
      <c r="AO633" s="2"/>
      <c r="AP633" s="2"/>
    </row>
    <row r="634" spans="8:42" ht="18" customHeight="1" x14ac:dyDescent="0.2">
      <c r="H634" s="18"/>
      <c r="I634" s="18"/>
      <c r="J634" s="18"/>
      <c r="K634" s="18"/>
      <c r="L634" s="18"/>
      <c r="M634" s="18"/>
      <c r="Z634" s="16"/>
      <c r="AA634" s="17"/>
      <c r="AB634" s="17"/>
      <c r="AC634" s="17"/>
      <c r="AD634" s="17"/>
      <c r="AE634" s="17"/>
      <c r="AF634" s="17"/>
      <c r="AK634" s="2"/>
      <c r="AL634" s="2"/>
      <c r="AM634" s="2"/>
      <c r="AN634" s="2"/>
      <c r="AO634" s="2"/>
      <c r="AP634" s="2"/>
    </row>
    <row r="635" spans="8:42" ht="18" customHeight="1" x14ac:dyDescent="0.2">
      <c r="H635" s="18"/>
      <c r="I635" s="18"/>
      <c r="J635" s="18"/>
      <c r="K635" s="18"/>
      <c r="L635" s="18"/>
      <c r="M635" s="18"/>
      <c r="Z635" s="16"/>
      <c r="AA635" s="17"/>
      <c r="AB635" s="17"/>
      <c r="AC635" s="17"/>
      <c r="AD635" s="17"/>
      <c r="AE635" s="17"/>
      <c r="AF635" s="17"/>
      <c r="AK635" s="2"/>
      <c r="AL635" s="2"/>
      <c r="AM635" s="2"/>
      <c r="AN635" s="2"/>
      <c r="AO635" s="2"/>
      <c r="AP635" s="2"/>
    </row>
    <row r="636" spans="8:42" ht="18" customHeight="1" x14ac:dyDescent="0.2">
      <c r="H636" s="18"/>
      <c r="I636" s="18"/>
      <c r="J636" s="18"/>
      <c r="K636" s="18"/>
      <c r="L636" s="18"/>
      <c r="M636" s="18"/>
      <c r="Z636" s="16"/>
      <c r="AA636" s="17"/>
      <c r="AB636" s="17"/>
      <c r="AC636" s="17"/>
      <c r="AD636" s="17"/>
      <c r="AE636" s="17"/>
      <c r="AF636" s="17"/>
      <c r="AK636" s="2"/>
      <c r="AL636" s="2"/>
      <c r="AM636" s="2"/>
      <c r="AN636" s="2"/>
      <c r="AO636" s="2"/>
      <c r="AP636" s="2"/>
    </row>
    <row r="637" spans="8:42" ht="18" customHeight="1" x14ac:dyDescent="0.2">
      <c r="H637" s="18"/>
      <c r="I637" s="18"/>
      <c r="J637" s="18"/>
      <c r="K637" s="18"/>
      <c r="L637" s="18"/>
      <c r="M637" s="18"/>
      <c r="Z637" s="16"/>
      <c r="AA637" s="17"/>
      <c r="AB637" s="17"/>
      <c r="AC637" s="17"/>
      <c r="AD637" s="17"/>
      <c r="AE637" s="17"/>
      <c r="AF637" s="17"/>
      <c r="AK637" s="2"/>
      <c r="AL637" s="2"/>
      <c r="AM637" s="2"/>
      <c r="AN637" s="2"/>
      <c r="AO637" s="2"/>
      <c r="AP637" s="2"/>
    </row>
    <row r="638" spans="8:42" ht="18" customHeight="1" x14ac:dyDescent="0.2">
      <c r="H638" s="18"/>
      <c r="I638" s="18"/>
      <c r="J638" s="18"/>
      <c r="K638" s="18"/>
      <c r="L638" s="18"/>
      <c r="M638" s="18"/>
      <c r="Z638" s="16"/>
      <c r="AA638" s="17"/>
      <c r="AB638" s="17"/>
      <c r="AC638" s="17"/>
      <c r="AD638" s="17"/>
      <c r="AE638" s="17"/>
      <c r="AF638" s="17"/>
      <c r="AK638" s="2"/>
      <c r="AL638" s="2"/>
      <c r="AM638" s="2"/>
      <c r="AN638" s="2"/>
      <c r="AO638" s="2"/>
      <c r="AP638" s="2"/>
    </row>
    <row r="639" spans="8:42" ht="18" customHeight="1" x14ac:dyDescent="0.2">
      <c r="H639" s="18"/>
      <c r="I639" s="18"/>
      <c r="J639" s="18"/>
      <c r="K639" s="18"/>
      <c r="L639" s="18"/>
      <c r="M639" s="18"/>
      <c r="Z639" s="16"/>
      <c r="AA639" s="17"/>
      <c r="AB639" s="17"/>
      <c r="AC639" s="17"/>
      <c r="AD639" s="17"/>
      <c r="AE639" s="17"/>
      <c r="AF639" s="17"/>
      <c r="AK639" s="2"/>
      <c r="AL639" s="2"/>
      <c r="AM639" s="2"/>
      <c r="AN639" s="2"/>
      <c r="AO639" s="2"/>
      <c r="AP639" s="2"/>
    </row>
    <row r="640" spans="8:42" ht="18" customHeight="1" x14ac:dyDescent="0.2">
      <c r="H640" s="18"/>
      <c r="I640" s="18"/>
      <c r="J640" s="18"/>
      <c r="K640" s="18"/>
      <c r="L640" s="18"/>
      <c r="M640" s="18"/>
      <c r="Z640" s="16"/>
      <c r="AA640" s="17"/>
      <c r="AB640" s="17"/>
      <c r="AC640" s="17"/>
      <c r="AD640" s="17"/>
      <c r="AE640" s="17"/>
      <c r="AF640" s="17"/>
      <c r="AK640" s="2"/>
      <c r="AL640" s="2"/>
      <c r="AM640" s="2"/>
      <c r="AN640" s="2"/>
      <c r="AO640" s="2"/>
      <c r="AP640" s="2"/>
    </row>
    <row r="641" spans="8:42" ht="18" customHeight="1" x14ac:dyDescent="0.2">
      <c r="H641" s="18"/>
      <c r="I641" s="18"/>
      <c r="J641" s="18"/>
      <c r="K641" s="18"/>
      <c r="L641" s="18"/>
      <c r="M641" s="18"/>
      <c r="Z641" s="16"/>
      <c r="AA641" s="17"/>
      <c r="AB641" s="17"/>
      <c r="AC641" s="17"/>
      <c r="AD641" s="17"/>
      <c r="AE641" s="17"/>
      <c r="AF641" s="17"/>
      <c r="AK641" s="2"/>
      <c r="AL641" s="2"/>
      <c r="AM641" s="2"/>
      <c r="AN641" s="2"/>
      <c r="AO641" s="2"/>
      <c r="AP641" s="2"/>
    </row>
    <row r="642" spans="8:42" ht="18" customHeight="1" x14ac:dyDescent="0.2">
      <c r="H642" s="18"/>
      <c r="I642" s="18"/>
      <c r="J642" s="18"/>
      <c r="K642" s="18"/>
      <c r="L642" s="18"/>
      <c r="M642" s="18"/>
      <c r="Z642" s="16"/>
      <c r="AA642" s="17"/>
      <c r="AB642" s="17"/>
      <c r="AC642" s="17"/>
      <c r="AD642" s="17"/>
      <c r="AE642" s="17"/>
      <c r="AF642" s="17"/>
      <c r="AK642" s="2"/>
      <c r="AL642" s="2"/>
      <c r="AM642" s="2"/>
      <c r="AN642" s="2"/>
      <c r="AO642" s="2"/>
      <c r="AP642" s="2"/>
    </row>
    <row r="643" spans="8:42" ht="18" customHeight="1" x14ac:dyDescent="0.2">
      <c r="H643" s="18"/>
      <c r="I643" s="18"/>
      <c r="J643" s="18"/>
      <c r="K643" s="18"/>
      <c r="L643" s="18"/>
      <c r="M643" s="18"/>
      <c r="Z643" s="16"/>
      <c r="AA643" s="17"/>
      <c r="AB643" s="17"/>
      <c r="AC643" s="17"/>
      <c r="AD643" s="17"/>
      <c r="AE643" s="17"/>
      <c r="AF643" s="17"/>
      <c r="AK643" s="2"/>
      <c r="AL643" s="2"/>
      <c r="AM643" s="2"/>
      <c r="AN643" s="2"/>
      <c r="AO643" s="2"/>
      <c r="AP643" s="2"/>
    </row>
    <row r="644" spans="8:42" ht="18" customHeight="1" x14ac:dyDescent="0.2">
      <c r="H644" s="18"/>
      <c r="I644" s="18"/>
      <c r="J644" s="18"/>
      <c r="K644" s="18"/>
      <c r="L644" s="18"/>
      <c r="M644" s="18"/>
      <c r="Z644" s="16"/>
      <c r="AA644" s="17"/>
      <c r="AB644" s="17"/>
      <c r="AC644" s="17"/>
      <c r="AD644" s="17"/>
      <c r="AE644" s="17"/>
      <c r="AF644" s="17"/>
      <c r="AK644" s="2"/>
      <c r="AL644" s="2"/>
      <c r="AM644" s="2"/>
      <c r="AN644" s="2"/>
      <c r="AO644" s="2"/>
      <c r="AP644" s="2"/>
    </row>
    <row r="645" spans="8:42" ht="18" customHeight="1" x14ac:dyDescent="0.2">
      <c r="H645" s="18"/>
      <c r="I645" s="18"/>
      <c r="J645" s="18"/>
      <c r="K645" s="18"/>
      <c r="L645" s="18"/>
      <c r="M645" s="18"/>
      <c r="Z645" s="16"/>
      <c r="AA645" s="17"/>
      <c r="AB645" s="17"/>
      <c r="AC645" s="17"/>
      <c r="AD645" s="17"/>
      <c r="AE645" s="17"/>
      <c r="AF645" s="17"/>
      <c r="AK645" s="2"/>
      <c r="AL645" s="2"/>
      <c r="AM645" s="2"/>
      <c r="AN645" s="2"/>
      <c r="AO645" s="2"/>
      <c r="AP645" s="2"/>
    </row>
    <row r="646" spans="8:42" ht="18" customHeight="1" x14ac:dyDescent="0.2">
      <c r="H646" s="18"/>
      <c r="I646" s="18"/>
      <c r="J646" s="18"/>
      <c r="K646" s="18"/>
      <c r="L646" s="18"/>
      <c r="M646" s="18"/>
      <c r="Z646" s="16"/>
      <c r="AA646" s="17"/>
      <c r="AB646" s="17"/>
      <c r="AC646" s="17"/>
      <c r="AD646" s="17"/>
      <c r="AE646" s="17"/>
      <c r="AF646" s="17"/>
      <c r="AK646" s="2"/>
      <c r="AL646" s="2"/>
      <c r="AM646" s="2"/>
      <c r="AN646" s="2"/>
      <c r="AO646" s="2"/>
      <c r="AP646" s="2"/>
    </row>
    <row r="647" spans="8:42" ht="18" customHeight="1" x14ac:dyDescent="0.2">
      <c r="H647" s="18"/>
      <c r="I647" s="18"/>
      <c r="J647" s="18"/>
      <c r="K647" s="18"/>
      <c r="L647" s="18"/>
      <c r="M647" s="18"/>
      <c r="Z647" s="16"/>
      <c r="AA647" s="17"/>
      <c r="AB647" s="17"/>
      <c r="AC647" s="17"/>
      <c r="AD647" s="17"/>
      <c r="AE647" s="17"/>
      <c r="AF647" s="17"/>
      <c r="AK647" s="2"/>
      <c r="AL647" s="2"/>
      <c r="AM647" s="2"/>
      <c r="AN647" s="2"/>
      <c r="AO647" s="2"/>
      <c r="AP647" s="2"/>
    </row>
    <row r="648" spans="8:42" ht="18" customHeight="1" x14ac:dyDescent="0.2">
      <c r="H648" s="18"/>
      <c r="I648" s="18"/>
      <c r="J648" s="18"/>
      <c r="K648" s="18"/>
      <c r="L648" s="18"/>
      <c r="M648" s="18"/>
      <c r="Z648" s="16"/>
      <c r="AA648" s="17"/>
      <c r="AB648" s="17"/>
      <c r="AC648" s="17"/>
      <c r="AD648" s="17"/>
      <c r="AE648" s="17"/>
      <c r="AF648" s="17"/>
      <c r="AK648" s="2"/>
      <c r="AL648" s="2"/>
      <c r="AM648" s="2"/>
      <c r="AN648" s="2"/>
      <c r="AO648" s="2"/>
      <c r="AP648" s="2"/>
    </row>
    <row r="649" spans="8:42" ht="18" customHeight="1" x14ac:dyDescent="0.2">
      <c r="H649" s="18"/>
      <c r="I649" s="18"/>
      <c r="J649" s="18"/>
      <c r="K649" s="18"/>
      <c r="L649" s="18"/>
      <c r="M649" s="18"/>
      <c r="Z649" s="16"/>
      <c r="AA649" s="17"/>
      <c r="AB649" s="17"/>
      <c r="AC649" s="17"/>
      <c r="AD649" s="17"/>
      <c r="AE649" s="17"/>
      <c r="AF649" s="17"/>
      <c r="AK649" s="2"/>
      <c r="AL649" s="2"/>
      <c r="AM649" s="2"/>
      <c r="AN649" s="2"/>
      <c r="AO649" s="2"/>
      <c r="AP649" s="2"/>
    </row>
    <row r="650" spans="8:42" ht="18" customHeight="1" x14ac:dyDescent="0.2">
      <c r="H650" s="18"/>
      <c r="I650" s="18"/>
      <c r="J650" s="18"/>
      <c r="K650" s="18"/>
      <c r="L650" s="18"/>
      <c r="M650" s="18"/>
      <c r="Z650" s="16"/>
      <c r="AA650" s="17"/>
      <c r="AB650" s="17"/>
      <c r="AC650" s="17"/>
      <c r="AD650" s="17"/>
      <c r="AE650" s="17"/>
      <c r="AF650" s="17"/>
      <c r="AK650" s="2"/>
      <c r="AL650" s="2"/>
      <c r="AM650" s="2"/>
      <c r="AN650" s="2"/>
      <c r="AO650" s="2"/>
      <c r="AP650" s="2"/>
    </row>
    <row r="651" spans="8:42" ht="18" customHeight="1" x14ac:dyDescent="0.2">
      <c r="H651" s="18"/>
      <c r="I651" s="18"/>
      <c r="J651" s="18"/>
      <c r="K651" s="18"/>
      <c r="L651" s="18"/>
      <c r="M651" s="18"/>
      <c r="Z651" s="16"/>
      <c r="AA651" s="17"/>
      <c r="AB651" s="17"/>
      <c r="AC651" s="17"/>
      <c r="AD651" s="17"/>
      <c r="AE651" s="17"/>
      <c r="AF651" s="17"/>
      <c r="AK651" s="2"/>
      <c r="AL651" s="2"/>
      <c r="AM651" s="2"/>
      <c r="AN651" s="2"/>
      <c r="AO651" s="2"/>
      <c r="AP651" s="2"/>
    </row>
    <row r="652" spans="8:42" ht="18" customHeight="1" x14ac:dyDescent="0.2">
      <c r="H652" s="18"/>
      <c r="I652" s="18"/>
      <c r="J652" s="18"/>
      <c r="K652" s="18"/>
      <c r="L652" s="18"/>
      <c r="M652" s="18"/>
      <c r="Z652" s="16"/>
      <c r="AA652" s="17"/>
      <c r="AB652" s="17"/>
      <c r="AC652" s="17"/>
      <c r="AD652" s="17"/>
      <c r="AE652" s="17"/>
      <c r="AF652" s="17"/>
      <c r="AK652" s="2"/>
      <c r="AL652" s="2"/>
      <c r="AM652" s="2"/>
      <c r="AN652" s="2"/>
      <c r="AO652" s="2"/>
      <c r="AP652" s="2"/>
    </row>
    <row r="653" spans="8:42" ht="18" customHeight="1" x14ac:dyDescent="0.2">
      <c r="H653" s="18"/>
      <c r="I653" s="18"/>
      <c r="J653" s="18"/>
      <c r="K653" s="18"/>
      <c r="L653" s="18"/>
      <c r="M653" s="18"/>
      <c r="Z653" s="16"/>
      <c r="AA653" s="17"/>
      <c r="AB653" s="17"/>
      <c r="AC653" s="17"/>
      <c r="AD653" s="17"/>
      <c r="AE653" s="17"/>
      <c r="AF653" s="17"/>
      <c r="AK653" s="2"/>
      <c r="AL653" s="2"/>
      <c r="AM653" s="2"/>
      <c r="AN653" s="2"/>
      <c r="AO653" s="2"/>
      <c r="AP653" s="2"/>
    </row>
    <row r="654" spans="8:42" ht="18" customHeight="1" x14ac:dyDescent="0.2">
      <c r="H654" s="18"/>
      <c r="I654" s="18"/>
      <c r="J654" s="18"/>
      <c r="K654" s="18"/>
      <c r="L654" s="18"/>
      <c r="M654" s="18"/>
      <c r="Z654" s="16"/>
      <c r="AA654" s="17"/>
      <c r="AB654" s="17"/>
      <c r="AC654" s="17"/>
      <c r="AD654" s="17"/>
      <c r="AE654" s="17"/>
      <c r="AF654" s="17"/>
      <c r="AK654" s="2"/>
      <c r="AL654" s="2"/>
      <c r="AM654" s="2"/>
      <c r="AN654" s="2"/>
      <c r="AO654" s="2"/>
      <c r="AP654" s="2"/>
    </row>
    <row r="655" spans="8:42" ht="18" customHeight="1" x14ac:dyDescent="0.2">
      <c r="H655" s="18"/>
      <c r="I655" s="18"/>
      <c r="J655" s="18"/>
      <c r="K655" s="18"/>
      <c r="L655" s="18"/>
      <c r="M655" s="18"/>
      <c r="Z655" s="16"/>
      <c r="AA655" s="17"/>
      <c r="AB655" s="17"/>
      <c r="AC655" s="17"/>
      <c r="AD655" s="17"/>
      <c r="AE655" s="17"/>
      <c r="AF655" s="17"/>
      <c r="AK655" s="2"/>
      <c r="AL655" s="2"/>
      <c r="AM655" s="2"/>
      <c r="AN655" s="2"/>
      <c r="AO655" s="2"/>
      <c r="AP655" s="2"/>
    </row>
    <row r="656" spans="8:42" ht="18" customHeight="1" x14ac:dyDescent="0.2">
      <c r="H656" s="18"/>
      <c r="I656" s="18"/>
      <c r="J656" s="18"/>
      <c r="K656" s="18"/>
      <c r="L656" s="18"/>
      <c r="M656" s="18"/>
      <c r="Z656" s="16"/>
      <c r="AA656" s="17"/>
      <c r="AB656" s="17"/>
      <c r="AC656" s="17"/>
      <c r="AD656" s="17"/>
      <c r="AE656" s="17"/>
      <c r="AF656" s="17"/>
      <c r="AK656" s="2"/>
      <c r="AL656" s="2"/>
      <c r="AM656" s="2"/>
      <c r="AN656" s="2"/>
      <c r="AO656" s="2"/>
      <c r="AP656" s="2"/>
    </row>
    <row r="657" spans="8:42" ht="18" customHeight="1" x14ac:dyDescent="0.2">
      <c r="H657" s="18"/>
      <c r="I657" s="18"/>
      <c r="J657" s="18"/>
      <c r="K657" s="18"/>
      <c r="L657" s="18"/>
      <c r="M657" s="18"/>
      <c r="Z657" s="16"/>
      <c r="AA657" s="17"/>
      <c r="AB657" s="17"/>
      <c r="AC657" s="17"/>
      <c r="AD657" s="17"/>
      <c r="AE657" s="17"/>
      <c r="AF657" s="17"/>
      <c r="AK657" s="2"/>
      <c r="AL657" s="2"/>
      <c r="AM657" s="2"/>
      <c r="AN657" s="2"/>
      <c r="AO657" s="2"/>
      <c r="AP657" s="2"/>
    </row>
    <row r="658" spans="8:42" ht="18" customHeight="1" x14ac:dyDescent="0.2">
      <c r="H658" s="18"/>
      <c r="I658" s="18"/>
      <c r="J658" s="18"/>
      <c r="K658" s="18"/>
      <c r="L658" s="18"/>
      <c r="M658" s="18"/>
      <c r="Z658" s="16"/>
      <c r="AA658" s="17"/>
      <c r="AB658" s="17"/>
      <c r="AC658" s="17"/>
      <c r="AD658" s="17"/>
      <c r="AE658" s="17"/>
      <c r="AF658" s="17"/>
      <c r="AK658" s="2"/>
      <c r="AL658" s="2"/>
      <c r="AM658" s="2"/>
      <c r="AN658" s="2"/>
      <c r="AO658" s="2"/>
      <c r="AP658" s="2"/>
    </row>
    <row r="659" spans="8:42" ht="18" customHeight="1" x14ac:dyDescent="0.2">
      <c r="H659" s="18"/>
      <c r="I659" s="18"/>
      <c r="J659" s="18"/>
      <c r="K659" s="18"/>
      <c r="L659" s="18"/>
      <c r="M659" s="18"/>
      <c r="Z659" s="16"/>
      <c r="AA659" s="17"/>
      <c r="AB659" s="17"/>
      <c r="AC659" s="17"/>
      <c r="AD659" s="17"/>
      <c r="AE659" s="17"/>
      <c r="AF659" s="17"/>
      <c r="AK659" s="2"/>
      <c r="AL659" s="2"/>
      <c r="AM659" s="2"/>
      <c r="AN659" s="2"/>
      <c r="AO659" s="2"/>
      <c r="AP659" s="2"/>
    </row>
    <row r="660" spans="8:42" ht="18" customHeight="1" x14ac:dyDescent="0.2">
      <c r="H660" s="18"/>
      <c r="I660" s="18"/>
      <c r="J660" s="18"/>
      <c r="K660" s="18"/>
      <c r="L660" s="18"/>
      <c r="M660" s="18"/>
      <c r="Z660" s="16"/>
      <c r="AA660" s="17"/>
      <c r="AB660" s="17"/>
      <c r="AC660" s="17"/>
      <c r="AD660" s="17"/>
      <c r="AE660" s="17"/>
      <c r="AF660" s="17"/>
      <c r="AK660" s="2"/>
      <c r="AL660" s="2"/>
      <c r="AM660" s="2"/>
      <c r="AN660" s="2"/>
      <c r="AO660" s="2"/>
      <c r="AP660" s="2"/>
    </row>
    <row r="661" spans="8:42" ht="18" customHeight="1" x14ac:dyDescent="0.2">
      <c r="H661" s="18"/>
      <c r="I661" s="18"/>
      <c r="J661" s="18"/>
      <c r="K661" s="18"/>
      <c r="L661" s="18"/>
      <c r="M661" s="18"/>
      <c r="Z661" s="16"/>
      <c r="AA661" s="17"/>
      <c r="AB661" s="17"/>
      <c r="AC661" s="17"/>
      <c r="AD661" s="17"/>
      <c r="AE661" s="17"/>
      <c r="AF661" s="17"/>
      <c r="AK661" s="2"/>
      <c r="AL661" s="2"/>
      <c r="AM661" s="2"/>
      <c r="AN661" s="2"/>
      <c r="AO661" s="2"/>
      <c r="AP661" s="2"/>
    </row>
    <row r="662" spans="8:42" ht="18" customHeight="1" x14ac:dyDescent="0.2">
      <c r="H662" s="18"/>
      <c r="I662" s="18"/>
      <c r="J662" s="18"/>
      <c r="K662" s="18"/>
      <c r="L662" s="18"/>
      <c r="M662" s="18"/>
      <c r="Z662" s="16"/>
      <c r="AA662" s="17"/>
      <c r="AB662" s="17"/>
      <c r="AC662" s="17"/>
      <c r="AD662" s="17"/>
      <c r="AE662" s="17"/>
      <c r="AF662" s="17"/>
      <c r="AK662" s="2"/>
      <c r="AL662" s="2"/>
      <c r="AM662" s="2"/>
      <c r="AN662" s="2"/>
      <c r="AO662" s="2"/>
      <c r="AP662" s="2"/>
    </row>
    <row r="663" spans="8:42" ht="18" customHeight="1" x14ac:dyDescent="0.2">
      <c r="H663" s="18"/>
      <c r="I663" s="18"/>
      <c r="J663" s="18"/>
      <c r="K663" s="18"/>
      <c r="L663" s="18"/>
      <c r="M663" s="18"/>
      <c r="Z663" s="16"/>
      <c r="AA663" s="17"/>
      <c r="AB663" s="17"/>
      <c r="AC663" s="17"/>
      <c r="AD663" s="17"/>
      <c r="AE663" s="17"/>
      <c r="AF663" s="17"/>
      <c r="AK663" s="2"/>
      <c r="AL663" s="2"/>
      <c r="AM663" s="2"/>
      <c r="AN663" s="2"/>
      <c r="AO663" s="2"/>
      <c r="AP663" s="2"/>
    </row>
    <row r="664" spans="8:42" ht="18" customHeight="1" x14ac:dyDescent="0.2">
      <c r="H664" s="18"/>
      <c r="I664" s="18"/>
      <c r="J664" s="18"/>
      <c r="K664" s="18"/>
      <c r="L664" s="18"/>
      <c r="M664" s="18"/>
      <c r="Z664" s="16"/>
      <c r="AA664" s="17"/>
      <c r="AB664" s="17"/>
      <c r="AC664" s="17"/>
      <c r="AD664" s="17"/>
      <c r="AE664" s="17"/>
      <c r="AF664" s="17"/>
      <c r="AK664" s="2"/>
      <c r="AL664" s="2"/>
      <c r="AM664" s="2"/>
      <c r="AN664" s="2"/>
      <c r="AO664" s="2"/>
      <c r="AP664" s="2"/>
    </row>
    <row r="665" spans="8:42" ht="18" customHeight="1" x14ac:dyDescent="0.2">
      <c r="H665" s="18"/>
      <c r="I665" s="18"/>
      <c r="J665" s="18"/>
      <c r="K665" s="18"/>
      <c r="L665" s="18"/>
      <c r="M665" s="18"/>
      <c r="Z665" s="16"/>
      <c r="AA665" s="17"/>
      <c r="AB665" s="17"/>
      <c r="AC665" s="17"/>
      <c r="AD665" s="17"/>
      <c r="AE665" s="17"/>
      <c r="AF665" s="17"/>
      <c r="AK665" s="2"/>
      <c r="AL665" s="2"/>
      <c r="AM665" s="2"/>
      <c r="AN665" s="2"/>
      <c r="AO665" s="2"/>
      <c r="AP665" s="2"/>
    </row>
    <row r="666" spans="8:42" ht="18" customHeight="1" x14ac:dyDescent="0.2">
      <c r="H666" s="18"/>
      <c r="I666" s="18"/>
      <c r="J666" s="18"/>
      <c r="K666" s="18"/>
      <c r="L666" s="18"/>
      <c r="M666" s="18"/>
      <c r="Z666" s="16"/>
      <c r="AA666" s="17"/>
      <c r="AB666" s="17"/>
      <c r="AC666" s="17"/>
      <c r="AD666" s="17"/>
      <c r="AE666" s="17"/>
      <c r="AF666" s="17"/>
      <c r="AK666" s="2"/>
      <c r="AL666" s="2"/>
      <c r="AM666" s="2"/>
      <c r="AN666" s="2"/>
      <c r="AO666" s="2"/>
      <c r="AP666" s="2"/>
    </row>
    <row r="667" spans="8:42" ht="18" customHeight="1" x14ac:dyDescent="0.2">
      <c r="H667" s="18"/>
      <c r="I667" s="18"/>
      <c r="J667" s="18"/>
      <c r="K667" s="18"/>
      <c r="L667" s="18"/>
      <c r="M667" s="18"/>
      <c r="Z667" s="16"/>
      <c r="AA667" s="17"/>
      <c r="AB667" s="17"/>
      <c r="AC667" s="17"/>
      <c r="AD667" s="17"/>
      <c r="AE667" s="17"/>
      <c r="AF667" s="17"/>
      <c r="AK667" s="2"/>
      <c r="AL667" s="2"/>
      <c r="AM667" s="2"/>
      <c r="AN667" s="2"/>
      <c r="AO667" s="2"/>
      <c r="AP667" s="2"/>
    </row>
    <row r="668" spans="8:42" ht="18" customHeight="1" x14ac:dyDescent="0.2">
      <c r="H668" s="18"/>
      <c r="I668" s="18"/>
      <c r="J668" s="18"/>
      <c r="K668" s="18"/>
      <c r="L668" s="18"/>
      <c r="M668" s="18"/>
      <c r="Z668" s="16"/>
      <c r="AA668" s="17"/>
      <c r="AB668" s="17"/>
      <c r="AC668" s="17"/>
      <c r="AD668" s="17"/>
      <c r="AE668" s="17"/>
      <c r="AF668" s="17"/>
      <c r="AK668" s="2"/>
      <c r="AL668" s="2"/>
      <c r="AM668" s="2"/>
      <c r="AN668" s="2"/>
      <c r="AO668" s="2"/>
      <c r="AP668" s="2"/>
    </row>
    <row r="669" spans="8:42" ht="18" customHeight="1" x14ac:dyDescent="0.2">
      <c r="H669" s="18"/>
      <c r="I669" s="18"/>
      <c r="J669" s="18"/>
      <c r="K669" s="18"/>
      <c r="L669" s="18"/>
      <c r="M669" s="18"/>
      <c r="Z669" s="16"/>
      <c r="AA669" s="17"/>
      <c r="AB669" s="17"/>
      <c r="AC669" s="17"/>
      <c r="AD669" s="17"/>
      <c r="AE669" s="17"/>
      <c r="AF669" s="17"/>
      <c r="AK669" s="2"/>
      <c r="AL669" s="2"/>
      <c r="AM669" s="2"/>
      <c r="AN669" s="2"/>
      <c r="AO669" s="2"/>
      <c r="AP669" s="2"/>
    </row>
    <row r="670" spans="8:42" ht="18" customHeight="1" x14ac:dyDescent="0.2">
      <c r="H670" s="18"/>
      <c r="I670" s="18"/>
      <c r="J670" s="18"/>
      <c r="K670" s="18"/>
      <c r="L670" s="18"/>
      <c r="M670" s="18"/>
      <c r="Z670" s="16"/>
      <c r="AA670" s="17"/>
      <c r="AB670" s="17"/>
      <c r="AC670" s="17"/>
      <c r="AD670" s="17"/>
      <c r="AE670" s="17"/>
      <c r="AF670" s="17"/>
      <c r="AK670" s="2"/>
      <c r="AL670" s="2"/>
      <c r="AM670" s="2"/>
      <c r="AN670" s="2"/>
      <c r="AO670" s="2"/>
      <c r="AP670" s="2"/>
    </row>
    <row r="671" spans="8:42" ht="18" customHeight="1" x14ac:dyDescent="0.2">
      <c r="H671" s="18"/>
      <c r="I671" s="18"/>
      <c r="J671" s="18"/>
      <c r="K671" s="18"/>
      <c r="L671" s="18"/>
      <c r="M671" s="18"/>
      <c r="Z671" s="16"/>
      <c r="AA671" s="17"/>
      <c r="AB671" s="17"/>
      <c r="AC671" s="17"/>
      <c r="AD671" s="17"/>
      <c r="AE671" s="17"/>
      <c r="AF671" s="17"/>
      <c r="AK671" s="2"/>
      <c r="AL671" s="2"/>
      <c r="AM671" s="2"/>
      <c r="AN671" s="2"/>
      <c r="AO671" s="2"/>
      <c r="AP671" s="2"/>
    </row>
    <row r="672" spans="8:42" ht="18" customHeight="1" x14ac:dyDescent="0.2">
      <c r="H672" s="18"/>
      <c r="I672" s="18"/>
      <c r="J672" s="18"/>
      <c r="K672" s="18"/>
      <c r="L672" s="18"/>
      <c r="M672" s="18"/>
      <c r="Z672" s="16"/>
      <c r="AA672" s="17"/>
      <c r="AB672" s="17"/>
      <c r="AC672" s="17"/>
      <c r="AD672" s="17"/>
      <c r="AE672" s="17"/>
      <c r="AF672" s="17"/>
      <c r="AK672" s="2"/>
      <c r="AL672" s="2"/>
      <c r="AM672" s="2"/>
      <c r="AN672" s="2"/>
      <c r="AO672" s="2"/>
      <c r="AP672" s="2"/>
    </row>
    <row r="673" spans="8:42" ht="18" customHeight="1" x14ac:dyDescent="0.2">
      <c r="H673" s="18"/>
      <c r="I673" s="18"/>
      <c r="J673" s="18"/>
      <c r="K673" s="18"/>
      <c r="L673" s="18"/>
      <c r="M673" s="18"/>
      <c r="Z673" s="16"/>
      <c r="AA673" s="17"/>
      <c r="AB673" s="17"/>
      <c r="AC673" s="17"/>
      <c r="AD673" s="17"/>
      <c r="AE673" s="17"/>
      <c r="AF673" s="17"/>
      <c r="AK673" s="2"/>
      <c r="AL673" s="2"/>
      <c r="AM673" s="2"/>
      <c r="AN673" s="2"/>
      <c r="AO673" s="2"/>
      <c r="AP673" s="2"/>
    </row>
    <row r="674" spans="8:42" ht="18" customHeight="1" x14ac:dyDescent="0.2">
      <c r="H674" s="18"/>
      <c r="I674" s="18"/>
      <c r="J674" s="18"/>
      <c r="K674" s="18"/>
      <c r="L674" s="18"/>
      <c r="M674" s="18"/>
      <c r="Z674" s="16"/>
      <c r="AA674" s="17"/>
      <c r="AB674" s="17"/>
      <c r="AC674" s="17"/>
      <c r="AD674" s="17"/>
      <c r="AE674" s="17"/>
      <c r="AF674" s="17"/>
      <c r="AK674" s="2"/>
      <c r="AL674" s="2"/>
      <c r="AM674" s="2"/>
      <c r="AN674" s="2"/>
      <c r="AO674" s="2"/>
      <c r="AP674" s="2"/>
    </row>
    <row r="675" spans="8:42" ht="18" customHeight="1" x14ac:dyDescent="0.2">
      <c r="H675" s="18"/>
      <c r="I675" s="18"/>
      <c r="J675" s="18"/>
      <c r="K675" s="18"/>
      <c r="L675" s="18"/>
      <c r="M675" s="18"/>
      <c r="Z675" s="16"/>
      <c r="AA675" s="17"/>
      <c r="AB675" s="17"/>
      <c r="AC675" s="17"/>
      <c r="AD675" s="17"/>
      <c r="AE675" s="17"/>
      <c r="AF675" s="17"/>
      <c r="AK675" s="2"/>
      <c r="AL675" s="2"/>
      <c r="AM675" s="2"/>
      <c r="AN675" s="2"/>
      <c r="AO675" s="2"/>
      <c r="AP675" s="2"/>
    </row>
    <row r="676" spans="8:42" ht="18" customHeight="1" x14ac:dyDescent="0.2">
      <c r="H676" s="18"/>
      <c r="I676" s="18"/>
      <c r="J676" s="18"/>
      <c r="K676" s="18"/>
      <c r="L676" s="18"/>
      <c r="M676" s="18"/>
      <c r="Z676" s="16"/>
      <c r="AA676" s="17"/>
      <c r="AB676" s="17"/>
      <c r="AC676" s="17"/>
      <c r="AD676" s="17"/>
      <c r="AE676" s="17"/>
      <c r="AF676" s="17"/>
      <c r="AK676" s="2"/>
      <c r="AL676" s="2"/>
      <c r="AM676" s="2"/>
      <c r="AN676" s="2"/>
      <c r="AO676" s="2"/>
      <c r="AP676" s="2"/>
    </row>
    <row r="677" spans="8:42" ht="18" customHeight="1" x14ac:dyDescent="0.2">
      <c r="H677" s="18"/>
      <c r="I677" s="18"/>
      <c r="J677" s="18"/>
      <c r="K677" s="18"/>
      <c r="L677" s="18"/>
      <c r="M677" s="18"/>
      <c r="Z677" s="16"/>
      <c r="AA677" s="17"/>
      <c r="AB677" s="17"/>
      <c r="AC677" s="17"/>
      <c r="AD677" s="17"/>
      <c r="AE677" s="17"/>
      <c r="AF677" s="17"/>
      <c r="AK677" s="2"/>
      <c r="AL677" s="2"/>
      <c r="AM677" s="2"/>
      <c r="AN677" s="2"/>
      <c r="AO677" s="2"/>
      <c r="AP677" s="2"/>
    </row>
    <row r="678" spans="8:42" ht="18" customHeight="1" x14ac:dyDescent="0.2">
      <c r="H678" s="18"/>
      <c r="I678" s="18"/>
      <c r="J678" s="18"/>
      <c r="K678" s="18"/>
      <c r="L678" s="18"/>
      <c r="M678" s="18"/>
      <c r="Z678" s="16"/>
      <c r="AA678" s="17"/>
      <c r="AB678" s="17"/>
      <c r="AC678" s="17"/>
      <c r="AD678" s="17"/>
      <c r="AE678" s="17"/>
      <c r="AF678" s="17"/>
      <c r="AK678" s="2"/>
      <c r="AL678" s="2"/>
      <c r="AM678" s="2"/>
      <c r="AN678" s="2"/>
      <c r="AO678" s="2"/>
      <c r="AP678" s="2"/>
    </row>
    <row r="679" spans="8:42" ht="18" customHeight="1" x14ac:dyDescent="0.2">
      <c r="H679" s="18"/>
      <c r="I679" s="18"/>
      <c r="J679" s="18"/>
      <c r="K679" s="18"/>
      <c r="L679" s="18"/>
      <c r="M679" s="18"/>
      <c r="Z679" s="16"/>
      <c r="AA679" s="17"/>
      <c r="AB679" s="17"/>
      <c r="AC679" s="17"/>
      <c r="AD679" s="17"/>
      <c r="AE679" s="17"/>
      <c r="AF679" s="17"/>
      <c r="AK679" s="2"/>
      <c r="AL679" s="2"/>
      <c r="AM679" s="2"/>
      <c r="AN679" s="2"/>
      <c r="AO679" s="2"/>
      <c r="AP679" s="2"/>
    </row>
    <row r="680" spans="8:42" ht="18" customHeight="1" x14ac:dyDescent="0.2">
      <c r="H680" s="18"/>
      <c r="I680" s="18"/>
      <c r="J680" s="18"/>
      <c r="K680" s="18"/>
      <c r="L680" s="18"/>
      <c r="M680" s="18"/>
      <c r="Z680" s="16"/>
      <c r="AA680" s="17"/>
      <c r="AB680" s="17"/>
      <c r="AC680" s="17"/>
      <c r="AD680" s="17"/>
      <c r="AE680" s="17"/>
      <c r="AF680" s="17"/>
      <c r="AK680" s="2"/>
      <c r="AL680" s="2"/>
      <c r="AM680" s="2"/>
      <c r="AN680" s="2"/>
      <c r="AO680" s="2"/>
      <c r="AP680" s="2"/>
    </row>
    <row r="681" spans="8:42" ht="18" customHeight="1" x14ac:dyDescent="0.2">
      <c r="H681" s="18"/>
      <c r="I681" s="18"/>
      <c r="J681" s="18"/>
      <c r="K681" s="18"/>
      <c r="L681" s="18"/>
      <c r="M681" s="18"/>
      <c r="Z681" s="16"/>
      <c r="AA681" s="17"/>
      <c r="AB681" s="17"/>
      <c r="AC681" s="17"/>
      <c r="AD681" s="17"/>
      <c r="AE681" s="17"/>
      <c r="AF681" s="17"/>
      <c r="AK681" s="2"/>
      <c r="AL681" s="2"/>
      <c r="AM681" s="2"/>
      <c r="AN681" s="2"/>
      <c r="AO681" s="2"/>
      <c r="AP681" s="2"/>
    </row>
    <row r="682" spans="8:42" ht="18" customHeight="1" x14ac:dyDescent="0.2">
      <c r="H682" s="18"/>
      <c r="I682" s="18"/>
      <c r="J682" s="18"/>
      <c r="K682" s="18"/>
      <c r="L682" s="18"/>
      <c r="M682" s="18"/>
      <c r="Z682" s="16"/>
      <c r="AA682" s="17"/>
      <c r="AB682" s="17"/>
      <c r="AC682" s="17"/>
      <c r="AD682" s="17"/>
      <c r="AE682" s="17"/>
      <c r="AF682" s="17"/>
      <c r="AK682" s="2"/>
      <c r="AL682" s="2"/>
      <c r="AM682" s="2"/>
      <c r="AN682" s="2"/>
      <c r="AO682" s="2"/>
      <c r="AP682" s="2"/>
    </row>
    <row r="683" spans="8:42" ht="18" customHeight="1" x14ac:dyDescent="0.2">
      <c r="H683" s="18"/>
      <c r="I683" s="18"/>
      <c r="J683" s="18"/>
      <c r="K683" s="18"/>
      <c r="L683" s="18"/>
      <c r="M683" s="18"/>
      <c r="Z683" s="16"/>
      <c r="AA683" s="17"/>
      <c r="AB683" s="17"/>
      <c r="AC683" s="17"/>
      <c r="AD683" s="17"/>
      <c r="AE683" s="17"/>
      <c r="AF683" s="17"/>
      <c r="AK683" s="2"/>
      <c r="AL683" s="2"/>
      <c r="AM683" s="2"/>
      <c r="AN683" s="2"/>
      <c r="AO683" s="2"/>
      <c r="AP683" s="2"/>
    </row>
    <row r="684" spans="8:42" ht="18" customHeight="1" x14ac:dyDescent="0.2">
      <c r="H684" s="18"/>
      <c r="I684" s="18"/>
      <c r="J684" s="18"/>
      <c r="K684" s="18"/>
      <c r="L684" s="18"/>
      <c r="M684" s="18"/>
      <c r="Z684" s="16"/>
      <c r="AA684" s="17"/>
      <c r="AB684" s="17"/>
      <c r="AC684" s="17"/>
      <c r="AD684" s="17"/>
      <c r="AE684" s="17"/>
      <c r="AF684" s="17"/>
      <c r="AK684" s="2"/>
      <c r="AL684" s="2"/>
      <c r="AM684" s="2"/>
      <c r="AN684" s="2"/>
      <c r="AO684" s="2"/>
      <c r="AP684" s="2"/>
    </row>
    <row r="685" spans="8:42" ht="18" customHeight="1" x14ac:dyDescent="0.2">
      <c r="H685" s="18"/>
      <c r="I685" s="18"/>
      <c r="J685" s="18"/>
      <c r="K685" s="18"/>
      <c r="L685" s="18"/>
      <c r="M685" s="18"/>
      <c r="Z685" s="16"/>
      <c r="AA685" s="17"/>
      <c r="AB685" s="17"/>
      <c r="AC685" s="17"/>
      <c r="AD685" s="17"/>
      <c r="AE685" s="17"/>
      <c r="AF685" s="17"/>
      <c r="AK685" s="2"/>
      <c r="AL685" s="2"/>
      <c r="AM685" s="2"/>
      <c r="AN685" s="2"/>
      <c r="AO685" s="2"/>
      <c r="AP685" s="2"/>
    </row>
    <row r="686" spans="8:42" ht="18" customHeight="1" x14ac:dyDescent="0.2">
      <c r="H686" s="18"/>
      <c r="I686" s="18"/>
      <c r="J686" s="18"/>
      <c r="K686" s="18"/>
      <c r="L686" s="18"/>
      <c r="M686" s="18"/>
      <c r="Z686" s="16"/>
      <c r="AA686" s="17"/>
      <c r="AB686" s="17"/>
      <c r="AC686" s="17"/>
      <c r="AD686" s="17"/>
      <c r="AE686" s="17"/>
      <c r="AF686" s="17"/>
      <c r="AK686" s="2"/>
      <c r="AL686" s="2"/>
      <c r="AM686" s="2"/>
      <c r="AN686" s="2"/>
      <c r="AO686" s="2"/>
      <c r="AP686" s="2"/>
    </row>
    <row r="687" spans="8:42" ht="18" customHeight="1" x14ac:dyDescent="0.2">
      <c r="H687" s="18"/>
      <c r="I687" s="18"/>
      <c r="J687" s="18"/>
      <c r="K687" s="18"/>
      <c r="L687" s="18"/>
      <c r="M687" s="18"/>
      <c r="Z687" s="16"/>
      <c r="AA687" s="17"/>
      <c r="AB687" s="17"/>
      <c r="AC687" s="17"/>
      <c r="AD687" s="17"/>
      <c r="AE687" s="17"/>
      <c r="AF687" s="17"/>
      <c r="AK687" s="2"/>
      <c r="AL687" s="2"/>
      <c r="AM687" s="2"/>
      <c r="AN687" s="2"/>
      <c r="AO687" s="2"/>
      <c r="AP687" s="2"/>
    </row>
    <row r="688" spans="8:42" ht="18" customHeight="1" x14ac:dyDescent="0.2">
      <c r="H688" s="18"/>
      <c r="I688" s="18"/>
      <c r="J688" s="18"/>
      <c r="K688" s="18"/>
      <c r="L688" s="18"/>
      <c r="M688" s="18"/>
      <c r="Z688" s="16"/>
      <c r="AA688" s="17"/>
      <c r="AB688" s="17"/>
      <c r="AC688" s="17"/>
      <c r="AD688" s="17"/>
      <c r="AE688" s="17"/>
      <c r="AF688" s="17"/>
      <c r="AK688" s="2"/>
      <c r="AL688" s="2"/>
      <c r="AM688" s="2"/>
      <c r="AN688" s="2"/>
      <c r="AO688" s="2"/>
      <c r="AP688" s="2"/>
    </row>
    <row r="689" spans="8:42" ht="18" customHeight="1" x14ac:dyDescent="0.2">
      <c r="H689" s="18"/>
      <c r="I689" s="18"/>
      <c r="J689" s="18"/>
      <c r="K689" s="18"/>
      <c r="L689" s="18"/>
      <c r="M689" s="18"/>
      <c r="Z689" s="16"/>
      <c r="AA689" s="17"/>
      <c r="AB689" s="17"/>
      <c r="AC689" s="17"/>
      <c r="AD689" s="17"/>
      <c r="AE689" s="17"/>
      <c r="AF689" s="17"/>
      <c r="AK689" s="2"/>
      <c r="AL689" s="2"/>
      <c r="AM689" s="2"/>
      <c r="AN689" s="2"/>
      <c r="AO689" s="2"/>
      <c r="AP689" s="2"/>
    </row>
    <row r="690" spans="8:42" ht="18" customHeight="1" x14ac:dyDescent="0.2">
      <c r="H690" s="18"/>
      <c r="I690" s="18"/>
      <c r="J690" s="18"/>
      <c r="K690" s="18"/>
      <c r="L690" s="18"/>
      <c r="M690" s="18"/>
      <c r="Z690" s="16"/>
      <c r="AA690" s="17"/>
      <c r="AB690" s="17"/>
      <c r="AC690" s="17"/>
      <c r="AD690" s="17"/>
      <c r="AE690" s="17"/>
      <c r="AF690" s="17"/>
      <c r="AK690" s="2"/>
      <c r="AL690" s="2"/>
      <c r="AM690" s="2"/>
      <c r="AN690" s="2"/>
      <c r="AO690" s="2"/>
      <c r="AP690" s="2"/>
    </row>
    <row r="691" spans="8:42" ht="18" customHeight="1" x14ac:dyDescent="0.2">
      <c r="H691" s="18"/>
      <c r="I691" s="18"/>
      <c r="J691" s="18"/>
      <c r="K691" s="18"/>
      <c r="L691" s="18"/>
      <c r="M691" s="18"/>
      <c r="Z691" s="16"/>
      <c r="AA691" s="17"/>
      <c r="AB691" s="17"/>
      <c r="AC691" s="17"/>
      <c r="AD691" s="17"/>
      <c r="AE691" s="17"/>
      <c r="AF691" s="17"/>
      <c r="AK691" s="2"/>
      <c r="AL691" s="2"/>
      <c r="AM691" s="2"/>
      <c r="AN691" s="2"/>
      <c r="AO691" s="2"/>
      <c r="AP691" s="2"/>
    </row>
    <row r="692" spans="8:42" ht="18" customHeight="1" x14ac:dyDescent="0.2">
      <c r="H692" s="18"/>
      <c r="I692" s="18"/>
      <c r="J692" s="18"/>
      <c r="K692" s="18"/>
      <c r="L692" s="18"/>
      <c r="M692" s="18"/>
      <c r="Z692" s="16"/>
      <c r="AA692" s="17"/>
      <c r="AB692" s="17"/>
      <c r="AC692" s="17"/>
      <c r="AD692" s="17"/>
      <c r="AE692" s="17"/>
      <c r="AF692" s="17"/>
      <c r="AK692" s="2"/>
      <c r="AL692" s="2"/>
      <c r="AM692" s="2"/>
      <c r="AN692" s="2"/>
      <c r="AO692" s="2"/>
      <c r="AP692" s="2"/>
    </row>
    <row r="693" spans="8:42" ht="18" customHeight="1" x14ac:dyDescent="0.2">
      <c r="H693" s="18"/>
      <c r="I693" s="18"/>
      <c r="J693" s="18"/>
      <c r="K693" s="18"/>
      <c r="L693" s="18"/>
      <c r="M693" s="18"/>
      <c r="Z693" s="16"/>
      <c r="AA693" s="17"/>
      <c r="AB693" s="17"/>
      <c r="AC693" s="17"/>
      <c r="AD693" s="17"/>
      <c r="AE693" s="17"/>
      <c r="AF693" s="17"/>
      <c r="AK693" s="2"/>
      <c r="AL693" s="2"/>
      <c r="AM693" s="2"/>
      <c r="AN693" s="2"/>
      <c r="AO693" s="2"/>
      <c r="AP693" s="2"/>
    </row>
    <row r="694" spans="8:42" ht="18" customHeight="1" x14ac:dyDescent="0.2">
      <c r="H694" s="18"/>
      <c r="I694" s="18"/>
      <c r="J694" s="18"/>
      <c r="K694" s="18"/>
      <c r="L694" s="18"/>
      <c r="M694" s="18"/>
      <c r="Z694" s="16"/>
      <c r="AA694" s="17"/>
      <c r="AB694" s="17"/>
      <c r="AC694" s="17"/>
      <c r="AD694" s="17"/>
      <c r="AE694" s="17"/>
      <c r="AF694" s="17"/>
      <c r="AK694" s="2"/>
      <c r="AL694" s="2"/>
      <c r="AM694" s="2"/>
      <c r="AN694" s="2"/>
      <c r="AO694" s="2"/>
      <c r="AP694" s="2"/>
    </row>
    <row r="695" spans="8:42" ht="18" customHeight="1" x14ac:dyDescent="0.2">
      <c r="H695" s="18"/>
      <c r="I695" s="18"/>
      <c r="J695" s="18"/>
      <c r="K695" s="18"/>
      <c r="L695" s="18"/>
      <c r="M695" s="18"/>
      <c r="Z695" s="16"/>
      <c r="AA695" s="17"/>
      <c r="AB695" s="17"/>
      <c r="AC695" s="17"/>
      <c r="AD695" s="17"/>
      <c r="AE695" s="17"/>
      <c r="AF695" s="17"/>
      <c r="AK695" s="2"/>
      <c r="AL695" s="2"/>
      <c r="AM695" s="2"/>
      <c r="AN695" s="2"/>
      <c r="AO695" s="2"/>
      <c r="AP695" s="2"/>
    </row>
    <row r="696" spans="8:42" ht="18" customHeight="1" x14ac:dyDescent="0.2">
      <c r="H696" s="18"/>
      <c r="I696" s="18"/>
      <c r="J696" s="18"/>
      <c r="K696" s="18"/>
      <c r="L696" s="18"/>
      <c r="M696" s="18"/>
      <c r="Z696" s="16"/>
      <c r="AA696" s="17"/>
      <c r="AB696" s="17"/>
      <c r="AC696" s="17"/>
      <c r="AD696" s="17"/>
      <c r="AE696" s="17"/>
      <c r="AF696" s="17"/>
      <c r="AK696" s="2"/>
      <c r="AL696" s="2"/>
      <c r="AM696" s="2"/>
      <c r="AN696" s="2"/>
      <c r="AO696" s="2"/>
      <c r="AP696" s="2"/>
    </row>
    <row r="697" spans="8:42" ht="18" customHeight="1" x14ac:dyDescent="0.2">
      <c r="H697" s="18"/>
      <c r="I697" s="18"/>
      <c r="J697" s="18"/>
      <c r="K697" s="18"/>
      <c r="L697" s="18"/>
      <c r="M697" s="18"/>
      <c r="Z697" s="16"/>
      <c r="AA697" s="17"/>
      <c r="AB697" s="17"/>
      <c r="AC697" s="17"/>
      <c r="AD697" s="17"/>
      <c r="AE697" s="17"/>
      <c r="AF697" s="17"/>
      <c r="AK697" s="2"/>
      <c r="AL697" s="2"/>
      <c r="AM697" s="2"/>
      <c r="AN697" s="2"/>
      <c r="AO697" s="2"/>
      <c r="AP697" s="2"/>
    </row>
    <row r="698" spans="8:42" ht="18" customHeight="1" x14ac:dyDescent="0.2">
      <c r="H698" s="18"/>
      <c r="I698" s="18"/>
      <c r="J698" s="18"/>
      <c r="K698" s="18"/>
      <c r="L698" s="18"/>
      <c r="M698" s="18"/>
      <c r="Z698" s="16"/>
      <c r="AA698" s="17"/>
      <c r="AB698" s="17"/>
      <c r="AC698" s="17"/>
      <c r="AD698" s="17"/>
      <c r="AE698" s="17"/>
      <c r="AF698" s="17"/>
      <c r="AK698" s="2"/>
      <c r="AL698" s="2"/>
      <c r="AM698" s="2"/>
      <c r="AN698" s="2"/>
      <c r="AO698" s="2"/>
      <c r="AP698" s="2"/>
    </row>
    <row r="699" spans="8:42" ht="18" customHeight="1" x14ac:dyDescent="0.2">
      <c r="H699" s="18"/>
      <c r="I699" s="18"/>
      <c r="J699" s="18"/>
      <c r="K699" s="18"/>
      <c r="L699" s="18"/>
      <c r="M699" s="18"/>
      <c r="Z699" s="16"/>
      <c r="AA699" s="17"/>
      <c r="AB699" s="17"/>
      <c r="AC699" s="17"/>
      <c r="AD699" s="17"/>
      <c r="AE699" s="17"/>
      <c r="AF699" s="17"/>
      <c r="AK699" s="2"/>
      <c r="AL699" s="2"/>
      <c r="AM699" s="2"/>
      <c r="AN699" s="2"/>
      <c r="AO699" s="2"/>
      <c r="AP699" s="2"/>
    </row>
    <row r="700" spans="8:42" ht="18" customHeight="1" x14ac:dyDescent="0.2">
      <c r="H700" s="18"/>
      <c r="I700" s="18"/>
      <c r="J700" s="18"/>
      <c r="K700" s="18"/>
      <c r="L700" s="18"/>
      <c r="M700" s="18"/>
      <c r="Z700" s="16"/>
      <c r="AA700" s="17"/>
      <c r="AB700" s="17"/>
      <c r="AC700" s="17"/>
      <c r="AD700" s="17"/>
      <c r="AE700" s="17"/>
      <c r="AF700" s="17"/>
      <c r="AK700" s="2"/>
      <c r="AL700" s="2"/>
      <c r="AM700" s="2"/>
      <c r="AN700" s="2"/>
      <c r="AO700" s="2"/>
      <c r="AP700" s="2"/>
    </row>
    <row r="701" spans="8:42" ht="18" customHeight="1" x14ac:dyDescent="0.2">
      <c r="H701" s="18"/>
      <c r="I701" s="18"/>
      <c r="J701" s="18"/>
      <c r="K701" s="18"/>
      <c r="L701" s="18"/>
      <c r="M701" s="18"/>
      <c r="Z701" s="16"/>
      <c r="AA701" s="17"/>
      <c r="AB701" s="17"/>
      <c r="AC701" s="17"/>
      <c r="AD701" s="17"/>
      <c r="AE701" s="17"/>
      <c r="AF701" s="17"/>
      <c r="AK701" s="2"/>
      <c r="AL701" s="2"/>
      <c r="AM701" s="2"/>
      <c r="AN701" s="2"/>
      <c r="AO701" s="2"/>
      <c r="AP701" s="2"/>
    </row>
    <row r="702" spans="8:42" ht="18" customHeight="1" x14ac:dyDescent="0.2">
      <c r="H702" s="18"/>
      <c r="I702" s="18"/>
      <c r="J702" s="18"/>
      <c r="K702" s="18"/>
      <c r="L702" s="18"/>
      <c r="M702" s="18"/>
      <c r="Z702" s="16"/>
      <c r="AA702" s="17"/>
      <c r="AB702" s="17"/>
      <c r="AC702" s="17"/>
      <c r="AD702" s="17"/>
      <c r="AE702" s="17"/>
      <c r="AF702" s="17"/>
      <c r="AK702" s="2"/>
      <c r="AL702" s="2"/>
      <c r="AM702" s="2"/>
      <c r="AN702" s="2"/>
      <c r="AO702" s="2"/>
      <c r="AP702" s="2"/>
    </row>
    <row r="703" spans="8:42" ht="18" customHeight="1" x14ac:dyDescent="0.2">
      <c r="H703" s="18"/>
      <c r="I703" s="18"/>
      <c r="J703" s="18"/>
      <c r="K703" s="18"/>
      <c r="L703" s="18"/>
      <c r="M703" s="18"/>
      <c r="Z703" s="16"/>
      <c r="AA703" s="17"/>
      <c r="AB703" s="17"/>
      <c r="AC703" s="17"/>
      <c r="AD703" s="17"/>
      <c r="AE703" s="17"/>
      <c r="AF703" s="17"/>
      <c r="AK703" s="2"/>
      <c r="AL703" s="2"/>
      <c r="AM703" s="2"/>
      <c r="AN703" s="2"/>
      <c r="AO703" s="2"/>
      <c r="AP703" s="2"/>
    </row>
    <row r="704" spans="8:42" ht="18" customHeight="1" x14ac:dyDescent="0.2">
      <c r="H704" s="18"/>
      <c r="I704" s="18"/>
      <c r="J704" s="18"/>
      <c r="K704" s="18"/>
      <c r="L704" s="18"/>
      <c r="M704" s="18"/>
      <c r="Z704" s="16"/>
      <c r="AA704" s="17"/>
      <c r="AB704" s="17"/>
      <c r="AC704" s="17"/>
      <c r="AD704" s="17"/>
      <c r="AE704" s="17"/>
      <c r="AF704" s="17"/>
      <c r="AK704" s="2"/>
      <c r="AL704" s="2"/>
      <c r="AM704" s="2"/>
      <c r="AN704" s="2"/>
      <c r="AO704" s="2"/>
      <c r="AP704" s="2"/>
    </row>
    <row r="705" spans="8:42" ht="18" customHeight="1" x14ac:dyDescent="0.2">
      <c r="H705" s="18"/>
      <c r="I705" s="18"/>
      <c r="J705" s="18"/>
      <c r="K705" s="18"/>
      <c r="L705" s="18"/>
      <c r="M705" s="18"/>
      <c r="Z705" s="16"/>
      <c r="AA705" s="17"/>
      <c r="AB705" s="17"/>
      <c r="AC705" s="17"/>
      <c r="AD705" s="17"/>
      <c r="AE705" s="17"/>
      <c r="AF705" s="17"/>
      <c r="AK705" s="2"/>
      <c r="AL705" s="2"/>
      <c r="AM705" s="2"/>
      <c r="AN705" s="2"/>
      <c r="AO705" s="2"/>
      <c r="AP705" s="2"/>
    </row>
    <row r="706" spans="8:42" ht="18" customHeight="1" x14ac:dyDescent="0.2">
      <c r="H706" s="18"/>
      <c r="I706" s="18"/>
      <c r="J706" s="18"/>
      <c r="K706" s="18"/>
      <c r="L706" s="18"/>
      <c r="M706" s="18"/>
      <c r="Z706" s="16"/>
      <c r="AA706" s="17"/>
      <c r="AB706" s="17"/>
      <c r="AC706" s="17"/>
      <c r="AD706" s="17"/>
      <c r="AE706" s="17"/>
      <c r="AF706" s="17"/>
      <c r="AK706" s="2"/>
      <c r="AL706" s="2"/>
      <c r="AM706" s="2"/>
      <c r="AN706" s="2"/>
      <c r="AO706" s="2"/>
      <c r="AP706" s="2"/>
    </row>
    <row r="707" spans="8:42" ht="18" customHeight="1" x14ac:dyDescent="0.2">
      <c r="H707" s="18"/>
      <c r="I707" s="18"/>
      <c r="J707" s="18"/>
      <c r="K707" s="18"/>
      <c r="L707" s="18"/>
      <c r="M707" s="18"/>
      <c r="Z707" s="16"/>
      <c r="AA707" s="17"/>
      <c r="AB707" s="17"/>
      <c r="AC707" s="17"/>
      <c r="AD707" s="17"/>
      <c r="AE707" s="17"/>
      <c r="AF707" s="17"/>
      <c r="AK707" s="2"/>
      <c r="AL707" s="2"/>
      <c r="AM707" s="2"/>
      <c r="AN707" s="2"/>
      <c r="AO707" s="2"/>
      <c r="AP707" s="2"/>
    </row>
    <row r="708" spans="8:42" ht="18" customHeight="1" x14ac:dyDescent="0.2">
      <c r="H708" s="18"/>
      <c r="I708" s="18"/>
      <c r="J708" s="18"/>
      <c r="K708" s="18"/>
      <c r="L708" s="18"/>
      <c r="M708" s="18"/>
      <c r="Z708" s="16"/>
      <c r="AA708" s="17"/>
      <c r="AB708" s="17"/>
      <c r="AC708" s="17"/>
      <c r="AD708" s="17"/>
      <c r="AE708" s="17"/>
      <c r="AF708" s="17"/>
      <c r="AK708" s="2"/>
      <c r="AL708" s="2"/>
      <c r="AM708" s="2"/>
      <c r="AN708" s="2"/>
      <c r="AO708" s="2"/>
      <c r="AP708" s="2"/>
    </row>
    <row r="709" spans="8:42" ht="18" customHeight="1" x14ac:dyDescent="0.2">
      <c r="H709" s="18"/>
      <c r="I709" s="18"/>
      <c r="J709" s="18"/>
      <c r="K709" s="18"/>
      <c r="L709" s="18"/>
      <c r="M709" s="18"/>
      <c r="Z709" s="16"/>
      <c r="AA709" s="17"/>
      <c r="AB709" s="17"/>
      <c r="AC709" s="17"/>
      <c r="AD709" s="17"/>
      <c r="AE709" s="17"/>
      <c r="AF709" s="17"/>
      <c r="AK709" s="2"/>
      <c r="AL709" s="2"/>
      <c r="AM709" s="2"/>
      <c r="AN709" s="2"/>
      <c r="AO709" s="2"/>
      <c r="AP709" s="2"/>
    </row>
    <row r="710" spans="8:42" ht="18" customHeight="1" x14ac:dyDescent="0.2">
      <c r="H710" s="18"/>
      <c r="I710" s="18"/>
      <c r="J710" s="18"/>
      <c r="K710" s="18"/>
      <c r="L710" s="18"/>
      <c r="M710" s="18"/>
      <c r="Z710" s="16"/>
      <c r="AA710" s="17"/>
      <c r="AB710" s="17"/>
      <c r="AC710" s="17"/>
      <c r="AD710" s="17"/>
      <c r="AE710" s="17"/>
      <c r="AF710" s="17"/>
      <c r="AK710" s="2"/>
      <c r="AL710" s="2"/>
      <c r="AM710" s="2"/>
      <c r="AN710" s="2"/>
      <c r="AO710" s="2"/>
      <c r="AP710" s="2"/>
    </row>
    <row r="711" spans="8:42" ht="18" customHeight="1" x14ac:dyDescent="0.2">
      <c r="H711" s="18"/>
      <c r="I711" s="18"/>
      <c r="J711" s="18"/>
      <c r="K711" s="18"/>
      <c r="L711" s="18"/>
      <c r="M711" s="18"/>
      <c r="Z711" s="16"/>
      <c r="AA711" s="17"/>
      <c r="AB711" s="17"/>
      <c r="AC711" s="17"/>
      <c r="AD711" s="17"/>
      <c r="AE711" s="17"/>
      <c r="AF711" s="17"/>
      <c r="AK711" s="2"/>
      <c r="AL711" s="2"/>
      <c r="AM711" s="2"/>
      <c r="AN711" s="2"/>
      <c r="AO711" s="2"/>
      <c r="AP711" s="2"/>
    </row>
    <row r="712" spans="8:42" ht="18" customHeight="1" x14ac:dyDescent="0.2">
      <c r="H712" s="18"/>
      <c r="I712" s="18"/>
      <c r="J712" s="18"/>
      <c r="K712" s="18"/>
      <c r="L712" s="18"/>
      <c r="M712" s="18"/>
      <c r="Z712" s="16"/>
      <c r="AA712" s="17"/>
      <c r="AB712" s="17"/>
      <c r="AC712" s="17"/>
      <c r="AD712" s="17"/>
      <c r="AE712" s="17"/>
      <c r="AF712" s="17"/>
      <c r="AK712" s="2"/>
      <c r="AL712" s="2"/>
      <c r="AM712" s="2"/>
      <c r="AN712" s="2"/>
      <c r="AO712" s="2"/>
      <c r="AP712" s="2"/>
    </row>
    <row r="713" spans="8:42" ht="18" customHeight="1" x14ac:dyDescent="0.2">
      <c r="H713" s="18"/>
      <c r="I713" s="18"/>
      <c r="J713" s="18"/>
      <c r="K713" s="18"/>
      <c r="L713" s="18"/>
      <c r="M713" s="18"/>
      <c r="Z713" s="16"/>
      <c r="AA713" s="17"/>
      <c r="AB713" s="17"/>
      <c r="AC713" s="17"/>
      <c r="AD713" s="17"/>
      <c r="AE713" s="17"/>
      <c r="AF713" s="17"/>
      <c r="AK713" s="2"/>
      <c r="AL713" s="2"/>
      <c r="AM713" s="2"/>
      <c r="AN713" s="2"/>
      <c r="AO713" s="2"/>
      <c r="AP713" s="2"/>
    </row>
    <row r="714" spans="8:42" ht="18" customHeight="1" x14ac:dyDescent="0.2">
      <c r="H714" s="18"/>
      <c r="I714" s="18"/>
      <c r="J714" s="18"/>
      <c r="K714" s="18"/>
      <c r="L714" s="18"/>
      <c r="M714" s="18"/>
      <c r="Z714" s="16"/>
      <c r="AA714" s="17"/>
      <c r="AB714" s="17"/>
      <c r="AC714" s="17"/>
      <c r="AD714" s="17"/>
      <c r="AE714" s="17"/>
      <c r="AF714" s="17"/>
      <c r="AK714" s="2"/>
      <c r="AL714" s="2"/>
      <c r="AM714" s="2"/>
      <c r="AN714" s="2"/>
      <c r="AO714" s="2"/>
      <c r="AP714" s="2"/>
    </row>
    <row r="715" spans="8:42" ht="18" customHeight="1" x14ac:dyDescent="0.2">
      <c r="H715" s="18"/>
      <c r="I715" s="18"/>
      <c r="J715" s="18"/>
      <c r="K715" s="18"/>
      <c r="L715" s="18"/>
      <c r="M715" s="18"/>
      <c r="Z715" s="16"/>
      <c r="AA715" s="17"/>
      <c r="AB715" s="17"/>
      <c r="AC715" s="17"/>
      <c r="AD715" s="17"/>
      <c r="AE715" s="17"/>
      <c r="AF715" s="17"/>
      <c r="AK715" s="2"/>
      <c r="AL715" s="2"/>
      <c r="AM715" s="2"/>
      <c r="AN715" s="2"/>
      <c r="AO715" s="2"/>
      <c r="AP715" s="2"/>
    </row>
    <row r="716" spans="8:42" ht="18" customHeight="1" x14ac:dyDescent="0.2">
      <c r="H716" s="18"/>
      <c r="I716" s="18"/>
      <c r="J716" s="18"/>
      <c r="K716" s="18"/>
      <c r="L716" s="18"/>
      <c r="M716" s="18"/>
      <c r="Z716" s="16"/>
      <c r="AA716" s="17"/>
      <c r="AB716" s="17"/>
      <c r="AC716" s="17"/>
      <c r="AD716" s="17"/>
      <c r="AE716" s="17"/>
      <c r="AF716" s="17"/>
      <c r="AK716" s="2"/>
      <c r="AL716" s="2"/>
      <c r="AM716" s="2"/>
      <c r="AN716" s="2"/>
      <c r="AO716" s="2"/>
      <c r="AP716" s="2"/>
    </row>
    <row r="717" spans="8:42" ht="18" customHeight="1" x14ac:dyDescent="0.2">
      <c r="H717" s="18"/>
      <c r="I717" s="18"/>
      <c r="J717" s="18"/>
      <c r="K717" s="18"/>
      <c r="L717" s="18"/>
      <c r="M717" s="18"/>
      <c r="Z717" s="16"/>
      <c r="AA717" s="17"/>
      <c r="AB717" s="17"/>
      <c r="AC717" s="17"/>
      <c r="AD717" s="17"/>
      <c r="AE717" s="17"/>
      <c r="AF717" s="17"/>
      <c r="AK717" s="2"/>
      <c r="AL717" s="2"/>
      <c r="AM717" s="2"/>
      <c r="AN717" s="2"/>
      <c r="AO717" s="2"/>
      <c r="AP717" s="2"/>
    </row>
    <row r="718" spans="8:42" ht="18" customHeight="1" x14ac:dyDescent="0.2">
      <c r="H718" s="18"/>
      <c r="I718" s="18"/>
      <c r="J718" s="18"/>
      <c r="K718" s="18"/>
      <c r="L718" s="18"/>
      <c r="M718" s="18"/>
      <c r="Z718" s="16"/>
      <c r="AA718" s="17"/>
      <c r="AB718" s="17"/>
      <c r="AC718" s="17"/>
      <c r="AD718" s="17"/>
      <c r="AE718" s="17"/>
      <c r="AF718" s="17"/>
      <c r="AK718" s="2"/>
      <c r="AL718" s="2"/>
      <c r="AM718" s="2"/>
      <c r="AN718" s="2"/>
      <c r="AO718" s="2"/>
      <c r="AP718" s="2"/>
    </row>
    <row r="719" spans="8:42" ht="18" customHeight="1" x14ac:dyDescent="0.2">
      <c r="H719" s="18"/>
      <c r="I719" s="18"/>
      <c r="J719" s="18"/>
      <c r="K719" s="18"/>
      <c r="L719" s="18"/>
      <c r="M719" s="18"/>
      <c r="Z719" s="16"/>
      <c r="AA719" s="17"/>
      <c r="AB719" s="17"/>
      <c r="AC719" s="17"/>
      <c r="AD719" s="17"/>
      <c r="AE719" s="17"/>
      <c r="AF719" s="17"/>
      <c r="AK719" s="2"/>
      <c r="AL719" s="2"/>
      <c r="AM719" s="2"/>
      <c r="AN719" s="2"/>
      <c r="AO719" s="2"/>
      <c r="AP719" s="2"/>
    </row>
    <row r="720" spans="8:42" ht="18" customHeight="1" x14ac:dyDescent="0.2">
      <c r="H720" s="18"/>
      <c r="I720" s="18"/>
      <c r="J720" s="18"/>
      <c r="K720" s="18"/>
      <c r="L720" s="18"/>
      <c r="M720" s="18"/>
      <c r="Z720" s="16"/>
      <c r="AA720" s="17"/>
      <c r="AB720" s="17"/>
      <c r="AC720" s="17"/>
      <c r="AD720" s="17"/>
      <c r="AE720" s="17"/>
      <c r="AF720" s="17"/>
      <c r="AK720" s="2"/>
      <c r="AL720" s="2"/>
      <c r="AM720" s="2"/>
      <c r="AN720" s="2"/>
      <c r="AO720" s="2"/>
      <c r="AP720" s="2"/>
    </row>
    <row r="721" spans="8:42" ht="18" customHeight="1" x14ac:dyDescent="0.2">
      <c r="H721" s="18"/>
      <c r="I721" s="18"/>
      <c r="J721" s="18"/>
      <c r="K721" s="18"/>
      <c r="L721" s="18"/>
      <c r="M721" s="18"/>
      <c r="Z721" s="16"/>
      <c r="AA721" s="17"/>
      <c r="AB721" s="17"/>
      <c r="AC721" s="17"/>
      <c r="AD721" s="17"/>
      <c r="AE721" s="17"/>
      <c r="AF721" s="17"/>
      <c r="AK721" s="2"/>
      <c r="AL721" s="2"/>
      <c r="AM721" s="2"/>
      <c r="AN721" s="2"/>
      <c r="AO721" s="2"/>
      <c r="AP721" s="2"/>
    </row>
    <row r="722" spans="8:42" ht="18" customHeight="1" x14ac:dyDescent="0.2">
      <c r="H722" s="18"/>
      <c r="I722" s="18"/>
      <c r="J722" s="18"/>
      <c r="K722" s="18"/>
      <c r="L722" s="18"/>
      <c r="M722" s="18"/>
      <c r="Z722" s="16"/>
      <c r="AA722" s="17"/>
      <c r="AB722" s="17"/>
      <c r="AC722" s="17"/>
      <c r="AD722" s="17"/>
      <c r="AE722" s="17"/>
      <c r="AF722" s="17"/>
      <c r="AK722" s="2"/>
      <c r="AL722" s="2"/>
      <c r="AM722" s="2"/>
      <c r="AN722" s="2"/>
      <c r="AO722" s="2"/>
      <c r="AP722" s="2"/>
    </row>
    <row r="723" spans="8:42" ht="18" customHeight="1" x14ac:dyDescent="0.2">
      <c r="H723" s="18"/>
      <c r="I723" s="18"/>
      <c r="J723" s="18"/>
      <c r="K723" s="18"/>
      <c r="L723" s="18"/>
      <c r="M723" s="18"/>
      <c r="Z723" s="16"/>
      <c r="AA723" s="17"/>
      <c r="AB723" s="17"/>
      <c r="AC723" s="17"/>
      <c r="AD723" s="17"/>
      <c r="AE723" s="17"/>
      <c r="AF723" s="17"/>
      <c r="AK723" s="2"/>
      <c r="AL723" s="2"/>
      <c r="AM723" s="2"/>
      <c r="AN723" s="2"/>
      <c r="AO723" s="2"/>
      <c r="AP723" s="2"/>
    </row>
    <row r="724" spans="8:42" ht="18" customHeight="1" x14ac:dyDescent="0.2">
      <c r="H724" s="18"/>
      <c r="I724" s="18"/>
      <c r="J724" s="18"/>
      <c r="K724" s="18"/>
      <c r="L724" s="18"/>
      <c r="M724" s="18"/>
      <c r="Z724" s="16"/>
      <c r="AA724" s="17"/>
      <c r="AB724" s="17"/>
      <c r="AC724" s="17"/>
      <c r="AD724" s="17"/>
      <c r="AE724" s="17"/>
      <c r="AF724" s="17"/>
      <c r="AK724" s="2"/>
      <c r="AL724" s="2"/>
      <c r="AM724" s="2"/>
      <c r="AN724" s="2"/>
      <c r="AO724" s="2"/>
      <c r="AP724" s="2"/>
    </row>
    <row r="725" spans="8:42" ht="18" customHeight="1" x14ac:dyDescent="0.2">
      <c r="H725" s="18"/>
      <c r="I725" s="18"/>
      <c r="J725" s="18"/>
      <c r="K725" s="18"/>
      <c r="L725" s="18"/>
      <c r="M725" s="18"/>
      <c r="Z725" s="16"/>
      <c r="AA725" s="17"/>
      <c r="AB725" s="17"/>
      <c r="AC725" s="17"/>
      <c r="AD725" s="17"/>
      <c r="AE725" s="17"/>
      <c r="AF725" s="17"/>
      <c r="AK725" s="2"/>
      <c r="AL725" s="2"/>
      <c r="AM725" s="2"/>
      <c r="AN725" s="2"/>
      <c r="AO725" s="2"/>
      <c r="AP725" s="2"/>
    </row>
    <row r="726" spans="8:42" ht="18" customHeight="1" x14ac:dyDescent="0.2">
      <c r="H726" s="18"/>
      <c r="I726" s="18"/>
      <c r="J726" s="18"/>
      <c r="K726" s="18"/>
      <c r="L726" s="18"/>
      <c r="M726" s="18"/>
      <c r="Z726" s="16"/>
      <c r="AA726" s="17"/>
      <c r="AB726" s="17"/>
      <c r="AC726" s="17"/>
      <c r="AD726" s="17"/>
      <c r="AE726" s="17"/>
      <c r="AF726" s="17"/>
      <c r="AK726" s="2"/>
      <c r="AL726" s="2"/>
      <c r="AM726" s="2"/>
      <c r="AN726" s="2"/>
      <c r="AO726" s="2"/>
      <c r="AP726" s="2"/>
    </row>
    <row r="727" spans="8:42" ht="18" customHeight="1" x14ac:dyDescent="0.2">
      <c r="H727" s="18"/>
      <c r="I727" s="18"/>
      <c r="J727" s="18"/>
      <c r="K727" s="18"/>
      <c r="L727" s="18"/>
      <c r="M727" s="18"/>
      <c r="Z727" s="16"/>
      <c r="AA727" s="17"/>
      <c r="AB727" s="17"/>
      <c r="AC727" s="17"/>
      <c r="AD727" s="17"/>
      <c r="AE727" s="17"/>
      <c r="AF727" s="17"/>
      <c r="AK727" s="2"/>
      <c r="AL727" s="2"/>
      <c r="AM727" s="2"/>
      <c r="AN727" s="2"/>
      <c r="AO727" s="2"/>
      <c r="AP727" s="2"/>
    </row>
    <row r="728" spans="8:42" ht="18" customHeight="1" x14ac:dyDescent="0.2">
      <c r="H728" s="18"/>
      <c r="I728" s="18"/>
      <c r="J728" s="18"/>
      <c r="K728" s="18"/>
      <c r="L728" s="18"/>
      <c r="M728" s="18"/>
      <c r="Z728" s="16"/>
      <c r="AA728" s="17"/>
      <c r="AB728" s="17"/>
      <c r="AC728" s="17"/>
      <c r="AD728" s="17"/>
      <c r="AE728" s="17"/>
      <c r="AF728" s="17"/>
      <c r="AK728" s="2"/>
      <c r="AL728" s="2"/>
      <c r="AM728" s="2"/>
      <c r="AN728" s="2"/>
      <c r="AO728" s="2"/>
      <c r="AP728" s="2"/>
    </row>
    <row r="729" spans="8:42" ht="18" customHeight="1" x14ac:dyDescent="0.2">
      <c r="H729" s="18"/>
      <c r="I729" s="18"/>
      <c r="J729" s="18"/>
      <c r="K729" s="18"/>
      <c r="L729" s="18"/>
      <c r="M729" s="18"/>
      <c r="Z729" s="16"/>
      <c r="AA729" s="17"/>
      <c r="AB729" s="17"/>
      <c r="AC729" s="17"/>
      <c r="AD729" s="17"/>
      <c r="AE729" s="17"/>
      <c r="AF729" s="17"/>
      <c r="AK729" s="2"/>
      <c r="AL729" s="2"/>
      <c r="AM729" s="2"/>
      <c r="AN729" s="2"/>
      <c r="AO729" s="2"/>
      <c r="AP729" s="2"/>
    </row>
    <row r="730" spans="8:42" ht="18" customHeight="1" x14ac:dyDescent="0.2">
      <c r="H730" s="18"/>
      <c r="I730" s="18"/>
      <c r="J730" s="18"/>
      <c r="K730" s="18"/>
      <c r="L730" s="18"/>
      <c r="M730" s="18"/>
      <c r="Z730" s="16"/>
      <c r="AA730" s="17"/>
      <c r="AB730" s="17"/>
      <c r="AC730" s="17"/>
      <c r="AD730" s="17"/>
      <c r="AE730" s="17"/>
      <c r="AF730" s="17"/>
      <c r="AK730" s="2"/>
      <c r="AL730" s="2"/>
      <c r="AM730" s="2"/>
      <c r="AN730" s="2"/>
      <c r="AO730" s="2"/>
      <c r="AP730" s="2"/>
    </row>
    <row r="731" spans="8:42" ht="18" customHeight="1" x14ac:dyDescent="0.2">
      <c r="H731" s="18"/>
      <c r="I731" s="18"/>
      <c r="J731" s="18"/>
      <c r="K731" s="18"/>
      <c r="L731" s="18"/>
      <c r="M731" s="18"/>
      <c r="Z731" s="16"/>
      <c r="AA731" s="17"/>
      <c r="AB731" s="17"/>
      <c r="AC731" s="17"/>
      <c r="AD731" s="17"/>
      <c r="AE731" s="17"/>
      <c r="AF731" s="17"/>
      <c r="AK731" s="2"/>
      <c r="AL731" s="2"/>
      <c r="AM731" s="2"/>
      <c r="AN731" s="2"/>
      <c r="AO731" s="2"/>
      <c r="AP731" s="2"/>
    </row>
    <row r="732" spans="8:42" ht="18" customHeight="1" x14ac:dyDescent="0.2">
      <c r="H732" s="18"/>
      <c r="I732" s="18"/>
      <c r="J732" s="18"/>
      <c r="K732" s="18"/>
      <c r="L732" s="18"/>
      <c r="M732" s="18"/>
      <c r="Z732" s="16"/>
      <c r="AA732" s="17"/>
      <c r="AB732" s="17"/>
      <c r="AC732" s="17"/>
      <c r="AD732" s="17"/>
      <c r="AE732" s="17"/>
      <c r="AF732" s="17"/>
      <c r="AK732" s="2"/>
      <c r="AL732" s="2"/>
      <c r="AM732" s="2"/>
      <c r="AN732" s="2"/>
      <c r="AO732" s="2"/>
      <c r="AP732" s="2"/>
    </row>
    <row r="733" spans="8:42" ht="18" customHeight="1" x14ac:dyDescent="0.2">
      <c r="H733" s="18"/>
      <c r="I733" s="18"/>
      <c r="J733" s="18"/>
      <c r="K733" s="18"/>
      <c r="L733" s="18"/>
      <c r="M733" s="18"/>
      <c r="Z733" s="16"/>
      <c r="AA733" s="17"/>
      <c r="AB733" s="17"/>
      <c r="AC733" s="17"/>
      <c r="AD733" s="17"/>
      <c r="AE733" s="17"/>
      <c r="AF733" s="17"/>
      <c r="AK733" s="2"/>
      <c r="AL733" s="2"/>
      <c r="AM733" s="2"/>
      <c r="AN733" s="2"/>
      <c r="AO733" s="2"/>
      <c r="AP733" s="2"/>
    </row>
    <row r="734" spans="8:42" ht="18" customHeight="1" x14ac:dyDescent="0.2">
      <c r="H734" s="18"/>
      <c r="I734" s="18"/>
      <c r="J734" s="18"/>
      <c r="K734" s="18"/>
      <c r="L734" s="18"/>
      <c r="M734" s="18"/>
      <c r="Z734" s="16"/>
      <c r="AA734" s="17"/>
      <c r="AB734" s="17"/>
      <c r="AC734" s="17"/>
      <c r="AD734" s="17"/>
      <c r="AE734" s="17"/>
      <c r="AF734" s="17"/>
      <c r="AK734" s="2"/>
      <c r="AL734" s="2"/>
      <c r="AM734" s="2"/>
      <c r="AN734" s="2"/>
      <c r="AO734" s="2"/>
      <c r="AP734" s="2"/>
    </row>
    <row r="735" spans="8:42" ht="18" customHeight="1" x14ac:dyDescent="0.2">
      <c r="H735" s="18"/>
      <c r="I735" s="18"/>
      <c r="J735" s="18"/>
      <c r="K735" s="18"/>
      <c r="L735" s="18"/>
      <c r="M735" s="18"/>
      <c r="Z735" s="16"/>
      <c r="AA735" s="17"/>
      <c r="AB735" s="17"/>
      <c r="AC735" s="17"/>
      <c r="AD735" s="17"/>
      <c r="AE735" s="17"/>
      <c r="AF735" s="17"/>
      <c r="AK735" s="2"/>
      <c r="AL735" s="2"/>
      <c r="AM735" s="2"/>
      <c r="AN735" s="2"/>
      <c r="AO735" s="2"/>
      <c r="AP735" s="2"/>
    </row>
    <row r="736" spans="8:42" ht="18" customHeight="1" x14ac:dyDescent="0.2">
      <c r="H736" s="18"/>
      <c r="I736" s="18"/>
      <c r="J736" s="18"/>
      <c r="K736" s="18"/>
      <c r="L736" s="18"/>
      <c r="M736" s="18"/>
      <c r="Z736" s="16"/>
      <c r="AA736" s="17"/>
      <c r="AB736" s="17"/>
      <c r="AC736" s="17"/>
      <c r="AD736" s="17"/>
      <c r="AE736" s="17"/>
      <c r="AF736" s="17"/>
      <c r="AK736" s="2"/>
      <c r="AL736" s="2"/>
      <c r="AM736" s="2"/>
      <c r="AN736" s="2"/>
      <c r="AO736" s="2"/>
      <c r="AP736" s="2"/>
    </row>
    <row r="737" spans="8:42" ht="18" customHeight="1" x14ac:dyDescent="0.2">
      <c r="H737" s="18"/>
      <c r="I737" s="18"/>
      <c r="J737" s="18"/>
      <c r="K737" s="18"/>
      <c r="L737" s="18"/>
      <c r="M737" s="18"/>
      <c r="Z737" s="16"/>
      <c r="AA737" s="17"/>
      <c r="AB737" s="17"/>
      <c r="AC737" s="17"/>
      <c r="AD737" s="17"/>
      <c r="AE737" s="17"/>
      <c r="AF737" s="17"/>
      <c r="AK737" s="2"/>
      <c r="AL737" s="2"/>
      <c r="AM737" s="2"/>
      <c r="AN737" s="2"/>
      <c r="AO737" s="2"/>
      <c r="AP737" s="2"/>
    </row>
    <row r="738" spans="8:42" ht="18" customHeight="1" x14ac:dyDescent="0.2">
      <c r="H738" s="18"/>
      <c r="I738" s="18"/>
      <c r="J738" s="18"/>
      <c r="K738" s="18"/>
      <c r="L738" s="18"/>
      <c r="M738" s="18"/>
      <c r="Z738" s="16"/>
      <c r="AA738" s="17"/>
      <c r="AB738" s="17"/>
      <c r="AC738" s="17"/>
      <c r="AD738" s="17"/>
      <c r="AE738" s="17"/>
      <c r="AF738" s="17"/>
      <c r="AK738" s="2"/>
      <c r="AL738" s="2"/>
      <c r="AM738" s="2"/>
      <c r="AN738" s="2"/>
      <c r="AO738" s="2"/>
      <c r="AP738" s="2"/>
    </row>
    <row r="739" spans="8:42" ht="18" customHeight="1" x14ac:dyDescent="0.2">
      <c r="H739" s="18"/>
      <c r="I739" s="18"/>
      <c r="J739" s="18"/>
      <c r="K739" s="18"/>
      <c r="L739" s="18"/>
      <c r="M739" s="18"/>
      <c r="Z739" s="16"/>
      <c r="AA739" s="17"/>
      <c r="AB739" s="17"/>
      <c r="AC739" s="17"/>
      <c r="AD739" s="17"/>
      <c r="AE739" s="17"/>
      <c r="AF739" s="17"/>
      <c r="AK739" s="2"/>
      <c r="AL739" s="2"/>
      <c r="AM739" s="2"/>
      <c r="AN739" s="2"/>
      <c r="AO739" s="2"/>
      <c r="AP739" s="2"/>
    </row>
    <row r="740" spans="8:42" ht="18" customHeight="1" x14ac:dyDescent="0.2">
      <c r="H740" s="18"/>
      <c r="I740" s="18"/>
      <c r="J740" s="18"/>
      <c r="K740" s="18"/>
      <c r="L740" s="18"/>
      <c r="M740" s="18"/>
      <c r="Z740" s="16"/>
      <c r="AA740" s="17"/>
      <c r="AB740" s="17"/>
      <c r="AC740" s="17"/>
      <c r="AD740" s="17"/>
      <c r="AE740" s="17"/>
      <c r="AF740" s="17"/>
      <c r="AK740" s="2"/>
      <c r="AL740" s="2"/>
      <c r="AM740" s="2"/>
      <c r="AN740" s="2"/>
      <c r="AO740" s="2"/>
      <c r="AP740" s="2"/>
    </row>
    <row r="741" spans="8:42" ht="18" customHeight="1" x14ac:dyDescent="0.2">
      <c r="H741" s="18"/>
      <c r="I741" s="18"/>
      <c r="J741" s="18"/>
      <c r="K741" s="18"/>
      <c r="L741" s="18"/>
      <c r="M741" s="18"/>
      <c r="Z741" s="16"/>
      <c r="AA741" s="17"/>
      <c r="AB741" s="17"/>
      <c r="AC741" s="17"/>
      <c r="AD741" s="17"/>
      <c r="AE741" s="17"/>
      <c r="AF741" s="17"/>
      <c r="AK741" s="2"/>
      <c r="AL741" s="2"/>
      <c r="AM741" s="2"/>
      <c r="AN741" s="2"/>
      <c r="AO741" s="2"/>
      <c r="AP741" s="2"/>
    </row>
    <row r="742" spans="8:42" ht="18" customHeight="1" x14ac:dyDescent="0.2">
      <c r="H742" s="18"/>
      <c r="I742" s="18"/>
      <c r="J742" s="18"/>
      <c r="K742" s="18"/>
      <c r="L742" s="18"/>
      <c r="M742" s="18"/>
      <c r="Z742" s="16"/>
      <c r="AA742" s="17"/>
      <c r="AB742" s="17"/>
      <c r="AC742" s="17"/>
      <c r="AD742" s="17"/>
      <c r="AE742" s="17"/>
      <c r="AF742" s="17"/>
      <c r="AK742" s="2"/>
      <c r="AL742" s="2"/>
      <c r="AM742" s="2"/>
      <c r="AN742" s="2"/>
      <c r="AO742" s="2"/>
      <c r="AP742" s="2"/>
    </row>
    <row r="743" spans="8:42" ht="18" customHeight="1" x14ac:dyDescent="0.2">
      <c r="H743" s="18"/>
      <c r="I743" s="18"/>
      <c r="J743" s="18"/>
      <c r="K743" s="18"/>
      <c r="L743" s="18"/>
      <c r="M743" s="18"/>
      <c r="Z743" s="16"/>
      <c r="AA743" s="17"/>
      <c r="AB743" s="17"/>
      <c r="AC743" s="17"/>
      <c r="AD743" s="17"/>
      <c r="AE743" s="17"/>
      <c r="AF743" s="17"/>
      <c r="AK743" s="2"/>
      <c r="AL743" s="2"/>
      <c r="AM743" s="2"/>
      <c r="AN743" s="2"/>
      <c r="AO743" s="2"/>
      <c r="AP743" s="2"/>
    </row>
    <row r="744" spans="8:42" ht="18" customHeight="1" x14ac:dyDescent="0.2">
      <c r="H744" s="18"/>
      <c r="I744" s="18"/>
      <c r="J744" s="18"/>
      <c r="K744" s="18"/>
      <c r="L744" s="18"/>
      <c r="M744" s="18"/>
      <c r="Z744" s="16"/>
      <c r="AA744" s="17"/>
      <c r="AB744" s="17"/>
      <c r="AC744" s="17"/>
      <c r="AD744" s="17"/>
      <c r="AE744" s="17"/>
      <c r="AF744" s="17"/>
      <c r="AK744" s="2"/>
      <c r="AL744" s="2"/>
      <c r="AM744" s="2"/>
      <c r="AN744" s="2"/>
      <c r="AO744" s="2"/>
      <c r="AP744" s="2"/>
    </row>
    <row r="745" spans="8:42" ht="18" customHeight="1" x14ac:dyDescent="0.2">
      <c r="H745" s="18"/>
      <c r="I745" s="18"/>
      <c r="J745" s="18"/>
      <c r="K745" s="18"/>
      <c r="L745" s="18"/>
      <c r="M745" s="18"/>
      <c r="Z745" s="16"/>
      <c r="AA745" s="17"/>
      <c r="AB745" s="17"/>
      <c r="AC745" s="17"/>
      <c r="AD745" s="17"/>
      <c r="AE745" s="17"/>
      <c r="AF745" s="17"/>
      <c r="AK745" s="2"/>
      <c r="AL745" s="2"/>
      <c r="AM745" s="2"/>
      <c r="AN745" s="2"/>
      <c r="AO745" s="2"/>
      <c r="AP745" s="2"/>
    </row>
    <row r="746" spans="8:42" ht="18" customHeight="1" x14ac:dyDescent="0.2">
      <c r="H746" s="18"/>
      <c r="I746" s="18"/>
      <c r="J746" s="18"/>
      <c r="K746" s="18"/>
      <c r="L746" s="18"/>
      <c r="M746" s="18"/>
      <c r="Z746" s="16"/>
      <c r="AA746" s="17"/>
      <c r="AB746" s="17"/>
      <c r="AC746" s="17"/>
      <c r="AD746" s="17"/>
      <c r="AE746" s="17"/>
      <c r="AF746" s="17"/>
      <c r="AK746" s="2"/>
      <c r="AL746" s="2"/>
      <c r="AM746" s="2"/>
      <c r="AN746" s="2"/>
      <c r="AO746" s="2"/>
      <c r="AP746" s="2"/>
    </row>
    <row r="747" spans="8:42" ht="18" customHeight="1" x14ac:dyDescent="0.2">
      <c r="H747" s="18"/>
      <c r="I747" s="18"/>
      <c r="J747" s="18"/>
      <c r="K747" s="18"/>
      <c r="L747" s="18"/>
      <c r="M747" s="18"/>
      <c r="Z747" s="16"/>
      <c r="AA747" s="17"/>
      <c r="AB747" s="17"/>
      <c r="AC747" s="17"/>
      <c r="AD747" s="17"/>
      <c r="AE747" s="17"/>
      <c r="AF747" s="17"/>
      <c r="AK747" s="2"/>
      <c r="AL747" s="2"/>
      <c r="AM747" s="2"/>
      <c r="AN747" s="2"/>
      <c r="AO747" s="2"/>
      <c r="AP747" s="2"/>
    </row>
    <row r="748" spans="8:42" ht="18" customHeight="1" x14ac:dyDescent="0.2">
      <c r="H748" s="18"/>
      <c r="I748" s="18"/>
      <c r="J748" s="18"/>
      <c r="K748" s="18"/>
      <c r="L748" s="18"/>
      <c r="M748" s="18"/>
      <c r="Z748" s="16"/>
      <c r="AA748" s="17"/>
      <c r="AB748" s="17"/>
      <c r="AC748" s="17"/>
      <c r="AD748" s="17"/>
      <c r="AE748" s="17"/>
      <c r="AF748" s="17"/>
      <c r="AK748" s="2"/>
      <c r="AL748" s="2"/>
      <c r="AM748" s="2"/>
      <c r="AN748" s="2"/>
      <c r="AO748" s="2"/>
      <c r="AP748" s="2"/>
    </row>
    <row r="749" spans="8:42" ht="18" customHeight="1" x14ac:dyDescent="0.2">
      <c r="H749" s="18"/>
      <c r="I749" s="18"/>
      <c r="J749" s="18"/>
      <c r="K749" s="18"/>
      <c r="L749" s="18"/>
      <c r="M749" s="18"/>
      <c r="Z749" s="16"/>
      <c r="AA749" s="17"/>
      <c r="AB749" s="17"/>
      <c r="AC749" s="17"/>
      <c r="AD749" s="17"/>
      <c r="AE749" s="17"/>
      <c r="AF749" s="17"/>
      <c r="AK749" s="2"/>
      <c r="AL749" s="2"/>
      <c r="AM749" s="2"/>
      <c r="AN749" s="2"/>
      <c r="AO749" s="2"/>
      <c r="AP749" s="2"/>
    </row>
    <row r="750" spans="8:42" ht="18" customHeight="1" x14ac:dyDescent="0.2">
      <c r="H750" s="18"/>
      <c r="I750" s="18"/>
      <c r="J750" s="18"/>
      <c r="K750" s="18"/>
      <c r="L750" s="18"/>
      <c r="M750" s="18"/>
      <c r="Z750" s="16"/>
      <c r="AA750" s="17"/>
      <c r="AB750" s="17"/>
      <c r="AC750" s="17"/>
      <c r="AD750" s="17"/>
      <c r="AE750" s="17"/>
      <c r="AF750" s="17"/>
      <c r="AK750" s="2"/>
      <c r="AL750" s="2"/>
      <c r="AM750" s="2"/>
      <c r="AN750" s="2"/>
      <c r="AO750" s="2"/>
      <c r="AP750" s="2"/>
    </row>
    <row r="751" spans="8:42" ht="18" customHeight="1" x14ac:dyDescent="0.2">
      <c r="H751" s="18"/>
      <c r="I751" s="18"/>
      <c r="J751" s="18"/>
      <c r="K751" s="18"/>
      <c r="L751" s="18"/>
      <c r="M751" s="18"/>
      <c r="Z751" s="16"/>
      <c r="AA751" s="17"/>
      <c r="AB751" s="17"/>
      <c r="AC751" s="17"/>
      <c r="AD751" s="17"/>
      <c r="AE751" s="17"/>
      <c r="AF751" s="17"/>
      <c r="AK751" s="2"/>
      <c r="AL751" s="2"/>
      <c r="AM751" s="2"/>
      <c r="AN751" s="2"/>
      <c r="AO751" s="2"/>
      <c r="AP751" s="2"/>
    </row>
    <row r="752" spans="8:42" ht="18" customHeight="1" x14ac:dyDescent="0.2">
      <c r="H752" s="18"/>
      <c r="I752" s="18"/>
      <c r="J752" s="18"/>
      <c r="K752" s="18"/>
      <c r="L752" s="18"/>
      <c r="M752" s="18"/>
      <c r="Z752" s="16"/>
      <c r="AA752" s="17"/>
      <c r="AB752" s="17"/>
      <c r="AC752" s="17"/>
      <c r="AD752" s="17"/>
      <c r="AE752" s="17"/>
      <c r="AF752" s="17"/>
      <c r="AK752" s="2"/>
      <c r="AL752" s="2"/>
      <c r="AM752" s="2"/>
      <c r="AN752" s="2"/>
      <c r="AO752" s="2"/>
      <c r="AP752" s="2"/>
    </row>
    <row r="753" spans="8:42" ht="18" customHeight="1" x14ac:dyDescent="0.2">
      <c r="H753" s="18"/>
      <c r="I753" s="18"/>
      <c r="J753" s="18"/>
      <c r="K753" s="18"/>
      <c r="L753" s="18"/>
      <c r="M753" s="18"/>
      <c r="Z753" s="16"/>
      <c r="AA753" s="17"/>
      <c r="AB753" s="17"/>
      <c r="AC753" s="17"/>
      <c r="AD753" s="17"/>
      <c r="AE753" s="17"/>
      <c r="AF753" s="17"/>
      <c r="AK753" s="2"/>
      <c r="AL753" s="2"/>
      <c r="AM753" s="2"/>
      <c r="AN753" s="2"/>
      <c r="AO753" s="2"/>
      <c r="AP753" s="2"/>
    </row>
    <row r="754" spans="8:42" ht="18" customHeight="1" x14ac:dyDescent="0.2">
      <c r="H754" s="18"/>
      <c r="I754" s="18"/>
      <c r="J754" s="18"/>
      <c r="K754" s="18"/>
      <c r="L754" s="18"/>
      <c r="M754" s="18"/>
      <c r="Z754" s="16"/>
      <c r="AA754" s="17"/>
      <c r="AB754" s="17"/>
      <c r="AC754" s="17"/>
      <c r="AD754" s="17"/>
      <c r="AE754" s="17"/>
      <c r="AF754" s="17"/>
      <c r="AK754" s="2"/>
      <c r="AL754" s="2"/>
      <c r="AM754" s="2"/>
      <c r="AN754" s="2"/>
      <c r="AO754" s="2"/>
      <c r="AP754" s="2"/>
    </row>
    <row r="755" spans="8:42" ht="18" customHeight="1" x14ac:dyDescent="0.2">
      <c r="H755" s="18"/>
      <c r="I755" s="18"/>
      <c r="J755" s="18"/>
      <c r="K755" s="18"/>
      <c r="L755" s="18"/>
      <c r="M755" s="18"/>
      <c r="Z755" s="16"/>
      <c r="AA755" s="17"/>
      <c r="AB755" s="17"/>
      <c r="AC755" s="17"/>
      <c r="AD755" s="17"/>
      <c r="AE755" s="17"/>
      <c r="AF755" s="17"/>
      <c r="AK755" s="2"/>
      <c r="AL755" s="2"/>
      <c r="AM755" s="2"/>
      <c r="AN755" s="2"/>
      <c r="AO755" s="2"/>
      <c r="AP755" s="2"/>
    </row>
    <row r="756" spans="8:42" ht="18" customHeight="1" x14ac:dyDescent="0.2">
      <c r="H756" s="18"/>
      <c r="I756" s="18"/>
      <c r="J756" s="18"/>
      <c r="K756" s="18"/>
      <c r="L756" s="18"/>
      <c r="M756" s="18"/>
      <c r="Z756" s="16"/>
      <c r="AA756" s="17"/>
      <c r="AB756" s="17"/>
      <c r="AC756" s="17"/>
      <c r="AD756" s="17"/>
      <c r="AE756" s="17"/>
      <c r="AF756" s="17"/>
      <c r="AK756" s="2"/>
      <c r="AL756" s="2"/>
      <c r="AM756" s="2"/>
      <c r="AN756" s="2"/>
      <c r="AO756" s="2"/>
      <c r="AP756" s="2"/>
    </row>
    <row r="757" spans="8:42" ht="18" customHeight="1" x14ac:dyDescent="0.2">
      <c r="H757" s="18"/>
      <c r="I757" s="18"/>
      <c r="J757" s="18"/>
      <c r="K757" s="18"/>
      <c r="L757" s="18"/>
      <c r="M757" s="18"/>
      <c r="Z757" s="16"/>
      <c r="AA757" s="17"/>
      <c r="AB757" s="17"/>
      <c r="AC757" s="17"/>
      <c r="AD757" s="17"/>
      <c r="AE757" s="17"/>
      <c r="AF757" s="17"/>
      <c r="AK757" s="2"/>
      <c r="AL757" s="2"/>
      <c r="AM757" s="2"/>
      <c r="AN757" s="2"/>
      <c r="AO757" s="2"/>
      <c r="AP757" s="2"/>
    </row>
    <row r="758" spans="8:42" ht="18" customHeight="1" x14ac:dyDescent="0.2">
      <c r="H758" s="18"/>
      <c r="I758" s="18"/>
      <c r="J758" s="18"/>
      <c r="K758" s="18"/>
      <c r="L758" s="18"/>
      <c r="M758" s="18"/>
      <c r="Z758" s="16"/>
      <c r="AA758" s="17"/>
      <c r="AB758" s="17"/>
      <c r="AC758" s="17"/>
      <c r="AD758" s="17"/>
      <c r="AE758" s="17"/>
      <c r="AF758" s="17"/>
      <c r="AK758" s="2"/>
      <c r="AL758" s="2"/>
      <c r="AM758" s="2"/>
      <c r="AN758" s="2"/>
      <c r="AO758" s="2"/>
      <c r="AP758" s="2"/>
    </row>
    <row r="759" spans="8:42" ht="18" customHeight="1" x14ac:dyDescent="0.2">
      <c r="H759" s="18"/>
      <c r="I759" s="18"/>
      <c r="J759" s="18"/>
      <c r="K759" s="18"/>
      <c r="L759" s="18"/>
      <c r="M759" s="18"/>
      <c r="Z759" s="16"/>
      <c r="AA759" s="17"/>
      <c r="AB759" s="17"/>
      <c r="AC759" s="17"/>
      <c r="AD759" s="17"/>
      <c r="AE759" s="17"/>
      <c r="AF759" s="17"/>
      <c r="AK759" s="2"/>
      <c r="AL759" s="2"/>
      <c r="AM759" s="2"/>
      <c r="AN759" s="2"/>
      <c r="AO759" s="2"/>
      <c r="AP759" s="2"/>
    </row>
    <row r="760" spans="8:42" ht="18" customHeight="1" x14ac:dyDescent="0.2">
      <c r="H760" s="18"/>
      <c r="I760" s="18"/>
      <c r="J760" s="18"/>
      <c r="K760" s="18"/>
      <c r="L760" s="18"/>
      <c r="M760" s="18"/>
      <c r="Z760" s="16"/>
      <c r="AA760" s="17"/>
      <c r="AB760" s="17"/>
      <c r="AC760" s="17"/>
      <c r="AD760" s="17"/>
      <c r="AE760" s="17"/>
      <c r="AF760" s="17"/>
      <c r="AK760" s="2"/>
      <c r="AL760" s="2"/>
      <c r="AM760" s="2"/>
      <c r="AN760" s="2"/>
      <c r="AO760" s="2"/>
      <c r="AP760" s="2"/>
    </row>
    <row r="761" spans="8:42" ht="18" customHeight="1" x14ac:dyDescent="0.2">
      <c r="H761" s="18"/>
      <c r="I761" s="18"/>
      <c r="J761" s="18"/>
      <c r="K761" s="18"/>
      <c r="L761" s="18"/>
      <c r="M761" s="18"/>
      <c r="Z761" s="16"/>
      <c r="AA761" s="17"/>
      <c r="AB761" s="17"/>
      <c r="AC761" s="17"/>
      <c r="AD761" s="17"/>
      <c r="AE761" s="17"/>
      <c r="AF761" s="17"/>
      <c r="AK761" s="2"/>
      <c r="AL761" s="2"/>
      <c r="AM761" s="2"/>
      <c r="AN761" s="2"/>
      <c r="AO761" s="2"/>
      <c r="AP761" s="2"/>
    </row>
    <row r="762" spans="8:42" ht="18" customHeight="1" x14ac:dyDescent="0.2">
      <c r="H762" s="18"/>
      <c r="I762" s="18"/>
      <c r="J762" s="18"/>
      <c r="K762" s="18"/>
      <c r="L762" s="18"/>
      <c r="M762" s="18"/>
      <c r="Z762" s="16"/>
      <c r="AA762" s="17"/>
      <c r="AB762" s="17"/>
      <c r="AC762" s="17"/>
      <c r="AD762" s="17"/>
      <c r="AE762" s="17"/>
      <c r="AF762" s="17"/>
      <c r="AK762" s="2"/>
      <c r="AL762" s="2"/>
      <c r="AM762" s="2"/>
      <c r="AN762" s="2"/>
      <c r="AO762" s="2"/>
      <c r="AP762" s="2"/>
    </row>
    <row r="763" spans="8:42" ht="18" customHeight="1" x14ac:dyDescent="0.2">
      <c r="H763" s="18"/>
      <c r="I763" s="18"/>
      <c r="J763" s="18"/>
      <c r="K763" s="18"/>
      <c r="L763" s="18"/>
      <c r="M763" s="18"/>
      <c r="Z763" s="16"/>
      <c r="AA763" s="17"/>
      <c r="AB763" s="17"/>
      <c r="AC763" s="17"/>
      <c r="AD763" s="17"/>
      <c r="AE763" s="17"/>
      <c r="AF763" s="17"/>
      <c r="AK763" s="2"/>
      <c r="AL763" s="2"/>
      <c r="AM763" s="2"/>
      <c r="AN763" s="2"/>
      <c r="AO763" s="2"/>
      <c r="AP763" s="2"/>
    </row>
    <row r="764" spans="8:42" ht="18" customHeight="1" x14ac:dyDescent="0.2">
      <c r="H764" s="18"/>
      <c r="I764" s="18"/>
      <c r="J764" s="18"/>
      <c r="K764" s="18"/>
      <c r="L764" s="18"/>
      <c r="M764" s="18"/>
      <c r="Z764" s="16"/>
      <c r="AA764" s="17"/>
      <c r="AB764" s="17"/>
      <c r="AC764" s="17"/>
      <c r="AD764" s="17"/>
      <c r="AE764" s="17"/>
      <c r="AF764" s="17"/>
      <c r="AK764" s="2"/>
      <c r="AL764" s="2"/>
      <c r="AM764" s="2"/>
      <c r="AN764" s="2"/>
      <c r="AO764" s="2"/>
      <c r="AP764" s="2"/>
    </row>
    <row r="765" spans="8:42" ht="18" customHeight="1" x14ac:dyDescent="0.2">
      <c r="H765" s="18"/>
      <c r="I765" s="18"/>
      <c r="J765" s="18"/>
      <c r="K765" s="18"/>
      <c r="L765" s="18"/>
      <c r="M765" s="18"/>
      <c r="Z765" s="16"/>
      <c r="AA765" s="17"/>
      <c r="AB765" s="17"/>
      <c r="AC765" s="17"/>
      <c r="AD765" s="17"/>
      <c r="AE765" s="17"/>
      <c r="AF765" s="17"/>
      <c r="AK765" s="2"/>
      <c r="AL765" s="2"/>
      <c r="AM765" s="2"/>
      <c r="AN765" s="2"/>
      <c r="AO765" s="2"/>
      <c r="AP765" s="2"/>
    </row>
    <row r="766" spans="8:42" ht="18" customHeight="1" x14ac:dyDescent="0.2">
      <c r="H766" s="18"/>
      <c r="I766" s="18"/>
      <c r="J766" s="18"/>
      <c r="K766" s="18"/>
      <c r="L766" s="18"/>
      <c r="M766" s="18"/>
      <c r="Z766" s="16"/>
      <c r="AA766" s="17"/>
      <c r="AB766" s="17"/>
      <c r="AC766" s="17"/>
      <c r="AD766" s="17"/>
      <c r="AE766" s="17"/>
      <c r="AF766" s="17"/>
      <c r="AK766" s="2"/>
      <c r="AL766" s="2"/>
      <c r="AM766" s="2"/>
      <c r="AN766" s="2"/>
      <c r="AO766" s="2"/>
      <c r="AP766" s="2"/>
    </row>
    <row r="767" spans="8:42" ht="18" customHeight="1" x14ac:dyDescent="0.2">
      <c r="H767" s="18"/>
      <c r="I767" s="18"/>
      <c r="J767" s="18"/>
      <c r="K767" s="18"/>
      <c r="L767" s="18"/>
      <c r="M767" s="18"/>
      <c r="Z767" s="16"/>
      <c r="AA767" s="17"/>
      <c r="AB767" s="17"/>
      <c r="AC767" s="17"/>
      <c r="AD767" s="17"/>
      <c r="AE767" s="17"/>
      <c r="AF767" s="17"/>
      <c r="AK767" s="2"/>
      <c r="AL767" s="2"/>
      <c r="AM767" s="2"/>
      <c r="AN767" s="2"/>
      <c r="AO767" s="2"/>
      <c r="AP767" s="2"/>
    </row>
    <row r="768" spans="8:42" ht="18" customHeight="1" x14ac:dyDescent="0.2">
      <c r="H768" s="18"/>
      <c r="I768" s="18"/>
      <c r="J768" s="18"/>
      <c r="K768" s="18"/>
      <c r="L768" s="18"/>
      <c r="M768" s="18"/>
      <c r="Z768" s="16"/>
      <c r="AA768" s="17"/>
      <c r="AB768" s="17"/>
      <c r="AC768" s="17"/>
      <c r="AD768" s="17"/>
      <c r="AE768" s="17"/>
      <c r="AF768" s="17"/>
      <c r="AK768" s="2"/>
      <c r="AL768" s="2"/>
      <c r="AM768" s="2"/>
      <c r="AN768" s="2"/>
      <c r="AO768" s="2"/>
      <c r="AP768" s="2"/>
    </row>
    <row r="769" spans="8:42" ht="18" customHeight="1" x14ac:dyDescent="0.2">
      <c r="H769" s="18"/>
      <c r="I769" s="18"/>
      <c r="J769" s="18"/>
      <c r="K769" s="18"/>
      <c r="L769" s="18"/>
      <c r="M769" s="18"/>
      <c r="Z769" s="16"/>
      <c r="AA769" s="17"/>
      <c r="AB769" s="17"/>
      <c r="AC769" s="17"/>
      <c r="AD769" s="17"/>
      <c r="AE769" s="17"/>
      <c r="AF769" s="17"/>
      <c r="AK769" s="2"/>
      <c r="AL769" s="2"/>
      <c r="AM769" s="2"/>
      <c r="AN769" s="2"/>
      <c r="AO769" s="2"/>
      <c r="AP769" s="2"/>
    </row>
    <row r="770" spans="8:42" ht="18" customHeight="1" x14ac:dyDescent="0.2">
      <c r="H770" s="18"/>
      <c r="I770" s="18"/>
      <c r="J770" s="18"/>
      <c r="K770" s="18"/>
      <c r="L770" s="18"/>
      <c r="M770" s="18"/>
      <c r="Z770" s="16"/>
      <c r="AA770" s="17"/>
      <c r="AB770" s="17"/>
      <c r="AC770" s="17"/>
      <c r="AD770" s="17"/>
      <c r="AE770" s="17"/>
      <c r="AF770" s="17"/>
      <c r="AK770" s="2"/>
      <c r="AL770" s="2"/>
      <c r="AM770" s="2"/>
      <c r="AN770" s="2"/>
      <c r="AO770" s="2"/>
      <c r="AP770" s="2"/>
    </row>
    <row r="771" spans="8:42" ht="18" customHeight="1" x14ac:dyDescent="0.2">
      <c r="H771" s="18"/>
      <c r="I771" s="18"/>
      <c r="J771" s="18"/>
      <c r="K771" s="18"/>
      <c r="L771" s="18"/>
      <c r="M771" s="18"/>
      <c r="Z771" s="16"/>
      <c r="AA771" s="17"/>
      <c r="AB771" s="17"/>
      <c r="AC771" s="17"/>
      <c r="AD771" s="17"/>
      <c r="AE771" s="17"/>
      <c r="AF771" s="17"/>
      <c r="AK771" s="2"/>
      <c r="AL771" s="2"/>
      <c r="AM771" s="2"/>
      <c r="AN771" s="2"/>
      <c r="AO771" s="2"/>
      <c r="AP771" s="2"/>
    </row>
    <row r="772" spans="8:42" ht="18" customHeight="1" x14ac:dyDescent="0.2">
      <c r="H772" s="18"/>
      <c r="I772" s="18"/>
      <c r="J772" s="18"/>
      <c r="K772" s="18"/>
      <c r="L772" s="18"/>
      <c r="M772" s="18"/>
      <c r="Z772" s="16"/>
      <c r="AA772" s="17"/>
      <c r="AB772" s="17"/>
      <c r="AC772" s="17"/>
      <c r="AD772" s="17"/>
      <c r="AE772" s="17"/>
      <c r="AF772" s="17"/>
      <c r="AK772" s="2"/>
      <c r="AL772" s="2"/>
      <c r="AM772" s="2"/>
      <c r="AN772" s="2"/>
      <c r="AO772" s="2"/>
      <c r="AP772" s="2"/>
    </row>
    <row r="773" spans="8:42" ht="18" customHeight="1" x14ac:dyDescent="0.2">
      <c r="H773" s="18"/>
      <c r="I773" s="18"/>
      <c r="J773" s="18"/>
      <c r="K773" s="18"/>
      <c r="L773" s="18"/>
      <c r="M773" s="18"/>
      <c r="Z773" s="16"/>
      <c r="AA773" s="17"/>
      <c r="AB773" s="17"/>
      <c r="AC773" s="17"/>
      <c r="AD773" s="17"/>
      <c r="AE773" s="17"/>
      <c r="AF773" s="17"/>
      <c r="AK773" s="2"/>
      <c r="AL773" s="2"/>
      <c r="AM773" s="2"/>
      <c r="AN773" s="2"/>
      <c r="AO773" s="2"/>
      <c r="AP773" s="2"/>
    </row>
    <row r="774" spans="8:42" ht="18" customHeight="1" x14ac:dyDescent="0.2">
      <c r="H774" s="18"/>
      <c r="I774" s="18"/>
      <c r="J774" s="18"/>
      <c r="K774" s="18"/>
      <c r="L774" s="18"/>
      <c r="M774" s="18"/>
      <c r="Z774" s="16"/>
      <c r="AA774" s="17"/>
      <c r="AB774" s="17"/>
      <c r="AC774" s="17"/>
      <c r="AD774" s="17"/>
      <c r="AE774" s="17"/>
      <c r="AF774" s="17"/>
      <c r="AK774" s="2"/>
      <c r="AL774" s="2"/>
      <c r="AM774" s="2"/>
      <c r="AN774" s="2"/>
      <c r="AO774" s="2"/>
      <c r="AP774" s="2"/>
    </row>
    <row r="775" spans="8:42" ht="18" customHeight="1" x14ac:dyDescent="0.2">
      <c r="H775" s="18"/>
      <c r="I775" s="18"/>
      <c r="J775" s="18"/>
      <c r="K775" s="18"/>
      <c r="L775" s="18"/>
      <c r="M775" s="18"/>
      <c r="Z775" s="16"/>
      <c r="AA775" s="17"/>
      <c r="AB775" s="17"/>
      <c r="AC775" s="17"/>
      <c r="AD775" s="17"/>
      <c r="AE775" s="17"/>
      <c r="AF775" s="17"/>
      <c r="AK775" s="2"/>
      <c r="AL775" s="2"/>
      <c r="AM775" s="2"/>
      <c r="AN775" s="2"/>
      <c r="AO775" s="2"/>
      <c r="AP775" s="2"/>
    </row>
    <row r="776" spans="8:42" ht="18" customHeight="1" x14ac:dyDescent="0.2">
      <c r="H776" s="18"/>
      <c r="I776" s="18"/>
      <c r="J776" s="18"/>
      <c r="K776" s="18"/>
      <c r="L776" s="18"/>
      <c r="M776" s="18"/>
      <c r="Z776" s="16"/>
      <c r="AA776" s="17"/>
      <c r="AB776" s="17"/>
      <c r="AC776" s="17"/>
      <c r="AD776" s="17"/>
      <c r="AE776" s="17"/>
      <c r="AF776" s="17"/>
      <c r="AK776" s="2"/>
      <c r="AL776" s="2"/>
      <c r="AM776" s="2"/>
      <c r="AN776" s="2"/>
      <c r="AO776" s="2"/>
      <c r="AP776" s="2"/>
    </row>
    <row r="777" spans="8:42" ht="18" customHeight="1" x14ac:dyDescent="0.2">
      <c r="H777" s="18"/>
      <c r="I777" s="18"/>
      <c r="J777" s="18"/>
      <c r="K777" s="18"/>
      <c r="L777" s="18"/>
      <c r="M777" s="18"/>
      <c r="Z777" s="16"/>
      <c r="AA777" s="17"/>
      <c r="AB777" s="17"/>
      <c r="AC777" s="17"/>
      <c r="AD777" s="17"/>
      <c r="AE777" s="17"/>
      <c r="AF777" s="17"/>
      <c r="AK777" s="2"/>
      <c r="AL777" s="2"/>
      <c r="AM777" s="2"/>
      <c r="AN777" s="2"/>
      <c r="AO777" s="2"/>
      <c r="AP777" s="2"/>
    </row>
    <row r="778" spans="8:42" ht="18" customHeight="1" x14ac:dyDescent="0.2">
      <c r="H778" s="18"/>
      <c r="I778" s="18"/>
      <c r="J778" s="18"/>
      <c r="K778" s="18"/>
      <c r="L778" s="18"/>
      <c r="M778" s="18"/>
      <c r="Z778" s="16"/>
      <c r="AA778" s="17"/>
      <c r="AB778" s="17"/>
      <c r="AC778" s="17"/>
      <c r="AD778" s="17"/>
      <c r="AE778" s="17"/>
      <c r="AF778" s="17"/>
      <c r="AK778" s="2"/>
      <c r="AL778" s="2"/>
      <c r="AM778" s="2"/>
      <c r="AN778" s="2"/>
      <c r="AO778" s="2"/>
      <c r="AP778" s="2"/>
    </row>
    <row r="779" spans="8:42" ht="18" customHeight="1" x14ac:dyDescent="0.2">
      <c r="H779" s="18"/>
      <c r="I779" s="18"/>
      <c r="J779" s="18"/>
      <c r="K779" s="18"/>
      <c r="L779" s="18"/>
      <c r="M779" s="18"/>
      <c r="Z779" s="16"/>
      <c r="AA779" s="17"/>
      <c r="AB779" s="17"/>
      <c r="AC779" s="17"/>
      <c r="AD779" s="17"/>
      <c r="AE779" s="17"/>
      <c r="AF779" s="17"/>
      <c r="AK779" s="2"/>
      <c r="AL779" s="2"/>
      <c r="AM779" s="2"/>
      <c r="AN779" s="2"/>
      <c r="AO779" s="2"/>
      <c r="AP779" s="2"/>
    </row>
    <row r="780" spans="8:42" ht="18" customHeight="1" x14ac:dyDescent="0.2">
      <c r="H780" s="18"/>
      <c r="I780" s="18"/>
      <c r="J780" s="18"/>
      <c r="K780" s="18"/>
      <c r="L780" s="18"/>
      <c r="M780" s="18"/>
      <c r="Z780" s="16"/>
      <c r="AA780" s="17"/>
      <c r="AB780" s="17"/>
      <c r="AC780" s="17"/>
      <c r="AD780" s="17"/>
      <c r="AE780" s="17"/>
      <c r="AF780" s="17"/>
      <c r="AK780" s="2"/>
      <c r="AL780" s="2"/>
      <c r="AM780" s="2"/>
      <c r="AN780" s="2"/>
      <c r="AO780" s="2"/>
      <c r="AP780" s="2"/>
    </row>
    <row r="781" spans="8:42" ht="18" customHeight="1" x14ac:dyDescent="0.2">
      <c r="H781" s="18"/>
      <c r="I781" s="18"/>
      <c r="J781" s="18"/>
      <c r="K781" s="18"/>
      <c r="L781" s="18"/>
      <c r="M781" s="18"/>
      <c r="Z781" s="16"/>
      <c r="AA781" s="17"/>
      <c r="AB781" s="17"/>
      <c r="AC781" s="17"/>
      <c r="AD781" s="17"/>
      <c r="AE781" s="17"/>
      <c r="AF781" s="17"/>
      <c r="AK781" s="2"/>
      <c r="AL781" s="2"/>
      <c r="AM781" s="2"/>
      <c r="AN781" s="2"/>
      <c r="AO781" s="2"/>
      <c r="AP781" s="2"/>
    </row>
    <row r="782" spans="8:42" ht="18" customHeight="1" x14ac:dyDescent="0.2">
      <c r="H782" s="18"/>
      <c r="I782" s="18"/>
      <c r="J782" s="18"/>
      <c r="K782" s="18"/>
      <c r="L782" s="18"/>
      <c r="M782" s="18"/>
      <c r="Z782" s="16"/>
      <c r="AA782" s="17"/>
      <c r="AB782" s="17"/>
      <c r="AC782" s="17"/>
      <c r="AD782" s="17"/>
      <c r="AE782" s="17"/>
      <c r="AF782" s="17"/>
      <c r="AK782" s="2"/>
      <c r="AL782" s="2"/>
      <c r="AM782" s="2"/>
      <c r="AN782" s="2"/>
      <c r="AO782" s="2"/>
      <c r="AP782" s="2"/>
    </row>
    <row r="783" spans="8:42" ht="18" customHeight="1" x14ac:dyDescent="0.2">
      <c r="H783" s="18"/>
      <c r="I783" s="18"/>
      <c r="J783" s="18"/>
      <c r="K783" s="18"/>
      <c r="L783" s="18"/>
      <c r="M783" s="18"/>
      <c r="Z783" s="16"/>
      <c r="AA783" s="17"/>
      <c r="AB783" s="17"/>
      <c r="AC783" s="17"/>
      <c r="AD783" s="17"/>
      <c r="AE783" s="17"/>
      <c r="AF783" s="17"/>
      <c r="AK783" s="2"/>
      <c r="AL783" s="2"/>
      <c r="AM783" s="2"/>
      <c r="AN783" s="2"/>
      <c r="AO783" s="2"/>
      <c r="AP783" s="2"/>
    </row>
    <row r="784" spans="8:42" ht="18" customHeight="1" x14ac:dyDescent="0.2">
      <c r="H784" s="18"/>
      <c r="I784" s="18"/>
      <c r="J784" s="18"/>
      <c r="K784" s="18"/>
      <c r="L784" s="18"/>
      <c r="M784" s="18"/>
      <c r="Z784" s="16"/>
      <c r="AA784" s="17"/>
      <c r="AB784" s="17"/>
      <c r="AC784" s="17"/>
      <c r="AD784" s="17"/>
      <c r="AE784" s="17"/>
      <c r="AF784" s="17"/>
      <c r="AK784" s="2"/>
      <c r="AL784" s="2"/>
      <c r="AM784" s="2"/>
      <c r="AN784" s="2"/>
      <c r="AO784" s="2"/>
      <c r="AP784" s="2"/>
    </row>
    <row r="785" spans="8:42" ht="18" customHeight="1" x14ac:dyDescent="0.2">
      <c r="H785" s="18"/>
      <c r="I785" s="18"/>
      <c r="J785" s="18"/>
      <c r="K785" s="18"/>
      <c r="L785" s="18"/>
      <c r="M785" s="18"/>
      <c r="Z785" s="16"/>
      <c r="AA785" s="17"/>
      <c r="AB785" s="17"/>
      <c r="AC785" s="17"/>
      <c r="AD785" s="17"/>
      <c r="AE785" s="17"/>
      <c r="AF785" s="17"/>
      <c r="AK785" s="2"/>
      <c r="AL785" s="2"/>
      <c r="AM785" s="2"/>
      <c r="AN785" s="2"/>
      <c r="AO785" s="2"/>
      <c r="AP785" s="2"/>
    </row>
    <row r="786" spans="8:42" ht="18" customHeight="1" x14ac:dyDescent="0.2">
      <c r="H786" s="18"/>
      <c r="I786" s="18"/>
      <c r="J786" s="18"/>
      <c r="K786" s="18"/>
      <c r="L786" s="18"/>
      <c r="M786" s="18"/>
      <c r="Z786" s="16"/>
      <c r="AA786" s="17"/>
      <c r="AB786" s="17"/>
      <c r="AC786" s="17"/>
      <c r="AD786" s="17"/>
      <c r="AE786" s="17"/>
      <c r="AF786" s="17"/>
      <c r="AK786" s="2"/>
      <c r="AL786" s="2"/>
      <c r="AM786" s="2"/>
      <c r="AN786" s="2"/>
      <c r="AO786" s="2"/>
      <c r="AP786" s="2"/>
    </row>
    <row r="787" spans="8:42" ht="18" customHeight="1" x14ac:dyDescent="0.2">
      <c r="H787" s="18"/>
      <c r="I787" s="18"/>
      <c r="J787" s="18"/>
      <c r="K787" s="18"/>
      <c r="L787" s="18"/>
      <c r="M787" s="18"/>
      <c r="Z787" s="16"/>
      <c r="AA787" s="17"/>
      <c r="AB787" s="17"/>
      <c r="AC787" s="17"/>
      <c r="AD787" s="17"/>
      <c r="AE787" s="17"/>
      <c r="AF787" s="17"/>
      <c r="AK787" s="2"/>
      <c r="AL787" s="2"/>
      <c r="AM787" s="2"/>
      <c r="AN787" s="2"/>
      <c r="AO787" s="2"/>
      <c r="AP787" s="2"/>
    </row>
    <row r="788" spans="8:42" ht="18" customHeight="1" x14ac:dyDescent="0.2">
      <c r="H788" s="18"/>
      <c r="I788" s="18"/>
      <c r="J788" s="18"/>
      <c r="K788" s="18"/>
      <c r="L788" s="18"/>
      <c r="M788" s="18"/>
      <c r="Z788" s="16"/>
      <c r="AA788" s="17"/>
      <c r="AB788" s="17"/>
      <c r="AC788" s="17"/>
      <c r="AD788" s="17"/>
      <c r="AE788" s="17"/>
      <c r="AF788" s="17"/>
      <c r="AK788" s="2"/>
      <c r="AL788" s="2"/>
      <c r="AM788" s="2"/>
      <c r="AN788" s="2"/>
      <c r="AO788" s="2"/>
      <c r="AP788" s="2"/>
    </row>
    <row r="789" spans="8:42" ht="18" customHeight="1" x14ac:dyDescent="0.2">
      <c r="H789" s="18"/>
      <c r="I789" s="18"/>
      <c r="J789" s="18"/>
      <c r="K789" s="18"/>
      <c r="L789" s="18"/>
      <c r="M789" s="18"/>
      <c r="Z789" s="16"/>
      <c r="AA789" s="17"/>
      <c r="AB789" s="17"/>
      <c r="AC789" s="17"/>
      <c r="AD789" s="17"/>
      <c r="AE789" s="17"/>
      <c r="AF789" s="17"/>
      <c r="AK789" s="2"/>
      <c r="AL789" s="2"/>
      <c r="AM789" s="2"/>
      <c r="AN789" s="2"/>
      <c r="AO789" s="2"/>
      <c r="AP789" s="2"/>
    </row>
    <row r="790" spans="8:42" ht="18" customHeight="1" x14ac:dyDescent="0.2">
      <c r="H790" s="18"/>
      <c r="I790" s="18"/>
      <c r="J790" s="18"/>
      <c r="K790" s="18"/>
      <c r="L790" s="18"/>
      <c r="M790" s="18"/>
      <c r="Z790" s="16"/>
      <c r="AA790" s="17"/>
      <c r="AB790" s="17"/>
      <c r="AC790" s="17"/>
      <c r="AD790" s="17"/>
      <c r="AE790" s="17"/>
      <c r="AF790" s="17"/>
      <c r="AK790" s="2"/>
      <c r="AL790" s="2"/>
      <c r="AM790" s="2"/>
      <c r="AN790" s="2"/>
      <c r="AO790" s="2"/>
      <c r="AP790" s="2"/>
    </row>
    <row r="791" spans="8:42" ht="18" customHeight="1" x14ac:dyDescent="0.2">
      <c r="H791" s="18"/>
      <c r="I791" s="18"/>
      <c r="J791" s="18"/>
      <c r="K791" s="18"/>
      <c r="L791" s="18"/>
      <c r="M791" s="18"/>
      <c r="Z791" s="16"/>
      <c r="AA791" s="17"/>
      <c r="AB791" s="17"/>
      <c r="AC791" s="17"/>
      <c r="AD791" s="17"/>
      <c r="AE791" s="17"/>
      <c r="AF791" s="17"/>
      <c r="AK791" s="2"/>
      <c r="AL791" s="2"/>
      <c r="AM791" s="2"/>
      <c r="AN791" s="2"/>
      <c r="AO791" s="2"/>
      <c r="AP791" s="2"/>
    </row>
    <row r="792" spans="8:42" ht="18" customHeight="1" x14ac:dyDescent="0.2">
      <c r="H792" s="18"/>
      <c r="I792" s="18"/>
      <c r="J792" s="18"/>
      <c r="K792" s="18"/>
      <c r="L792" s="18"/>
      <c r="M792" s="18"/>
      <c r="Z792" s="16"/>
      <c r="AA792" s="17"/>
      <c r="AB792" s="17"/>
      <c r="AC792" s="17"/>
      <c r="AD792" s="17"/>
      <c r="AE792" s="17"/>
      <c r="AF792" s="17"/>
      <c r="AK792" s="2"/>
      <c r="AL792" s="2"/>
      <c r="AM792" s="2"/>
      <c r="AN792" s="2"/>
      <c r="AO792" s="2"/>
      <c r="AP792" s="2"/>
    </row>
    <row r="793" spans="8:42" ht="18" customHeight="1" x14ac:dyDescent="0.2">
      <c r="H793" s="18"/>
      <c r="I793" s="18"/>
      <c r="J793" s="18"/>
      <c r="K793" s="18"/>
      <c r="L793" s="18"/>
      <c r="M793" s="18"/>
      <c r="Z793" s="16"/>
      <c r="AA793" s="17"/>
      <c r="AB793" s="17"/>
      <c r="AC793" s="17"/>
      <c r="AD793" s="17"/>
      <c r="AE793" s="17"/>
      <c r="AF793" s="17"/>
      <c r="AK793" s="2"/>
      <c r="AL793" s="2"/>
      <c r="AM793" s="2"/>
      <c r="AN793" s="2"/>
      <c r="AO793" s="2"/>
      <c r="AP793" s="2"/>
    </row>
    <row r="794" spans="8:42" ht="18" customHeight="1" x14ac:dyDescent="0.2">
      <c r="H794" s="18"/>
      <c r="I794" s="18"/>
      <c r="J794" s="18"/>
      <c r="K794" s="18"/>
      <c r="L794" s="18"/>
      <c r="M794" s="18"/>
      <c r="Z794" s="16"/>
      <c r="AA794" s="17"/>
      <c r="AB794" s="17"/>
      <c r="AC794" s="17"/>
      <c r="AD794" s="17"/>
      <c r="AE794" s="17"/>
      <c r="AF794" s="17"/>
      <c r="AK794" s="2"/>
      <c r="AL794" s="2"/>
      <c r="AM794" s="2"/>
      <c r="AN794" s="2"/>
      <c r="AO794" s="2"/>
      <c r="AP794" s="2"/>
    </row>
    <row r="795" spans="8:42" ht="18" customHeight="1" x14ac:dyDescent="0.2">
      <c r="H795" s="18"/>
      <c r="I795" s="18"/>
      <c r="J795" s="18"/>
      <c r="K795" s="18"/>
      <c r="L795" s="18"/>
      <c r="M795" s="18"/>
      <c r="Z795" s="16"/>
      <c r="AA795" s="17"/>
      <c r="AB795" s="17"/>
      <c r="AC795" s="17"/>
      <c r="AD795" s="17"/>
      <c r="AE795" s="17"/>
      <c r="AF795" s="17"/>
      <c r="AK795" s="2"/>
      <c r="AL795" s="2"/>
      <c r="AM795" s="2"/>
      <c r="AN795" s="2"/>
      <c r="AO795" s="2"/>
      <c r="AP795" s="2"/>
    </row>
    <row r="796" spans="8:42" ht="18" customHeight="1" x14ac:dyDescent="0.2">
      <c r="H796" s="18"/>
      <c r="I796" s="18"/>
      <c r="J796" s="18"/>
      <c r="K796" s="18"/>
      <c r="L796" s="18"/>
      <c r="M796" s="18"/>
      <c r="Z796" s="16"/>
      <c r="AA796" s="17"/>
      <c r="AB796" s="17"/>
      <c r="AC796" s="17"/>
      <c r="AD796" s="17"/>
      <c r="AE796" s="17"/>
      <c r="AF796" s="17"/>
      <c r="AK796" s="2"/>
      <c r="AL796" s="2"/>
      <c r="AM796" s="2"/>
      <c r="AN796" s="2"/>
      <c r="AO796" s="2"/>
      <c r="AP796" s="2"/>
    </row>
    <row r="797" spans="8:42" ht="18" customHeight="1" x14ac:dyDescent="0.2">
      <c r="H797" s="18"/>
      <c r="I797" s="18"/>
      <c r="J797" s="18"/>
      <c r="K797" s="18"/>
      <c r="L797" s="18"/>
      <c r="M797" s="18"/>
      <c r="Z797" s="16"/>
      <c r="AA797" s="17"/>
      <c r="AB797" s="17"/>
      <c r="AC797" s="17"/>
      <c r="AD797" s="17"/>
      <c r="AE797" s="17"/>
      <c r="AF797" s="17"/>
      <c r="AK797" s="2"/>
      <c r="AL797" s="2"/>
      <c r="AM797" s="2"/>
      <c r="AN797" s="2"/>
      <c r="AO797" s="2"/>
      <c r="AP797" s="2"/>
    </row>
    <row r="798" spans="8:42" ht="18" customHeight="1" x14ac:dyDescent="0.2">
      <c r="H798" s="18"/>
      <c r="I798" s="18"/>
      <c r="J798" s="18"/>
      <c r="K798" s="18"/>
      <c r="L798" s="18"/>
      <c r="M798" s="18"/>
      <c r="Z798" s="16"/>
      <c r="AA798" s="17"/>
      <c r="AB798" s="17"/>
      <c r="AC798" s="17"/>
      <c r="AD798" s="17"/>
      <c r="AE798" s="17"/>
      <c r="AF798" s="17"/>
      <c r="AK798" s="2"/>
      <c r="AL798" s="2"/>
      <c r="AM798" s="2"/>
      <c r="AN798" s="2"/>
      <c r="AO798" s="2"/>
      <c r="AP798" s="2"/>
    </row>
    <row r="799" spans="8:42" ht="18" customHeight="1" x14ac:dyDescent="0.2">
      <c r="H799" s="18"/>
      <c r="I799" s="18"/>
      <c r="J799" s="18"/>
      <c r="K799" s="18"/>
      <c r="L799" s="18"/>
      <c r="M799" s="18"/>
      <c r="Z799" s="16"/>
      <c r="AA799" s="17"/>
      <c r="AB799" s="17"/>
      <c r="AC799" s="17"/>
      <c r="AD799" s="17"/>
      <c r="AE799" s="17"/>
      <c r="AF799" s="17"/>
      <c r="AK799" s="2"/>
      <c r="AL799" s="2"/>
      <c r="AM799" s="2"/>
      <c r="AN799" s="2"/>
      <c r="AO799" s="2"/>
      <c r="AP799" s="2"/>
    </row>
    <row r="800" spans="8:42" ht="18" customHeight="1" x14ac:dyDescent="0.2">
      <c r="H800" s="18"/>
      <c r="I800" s="18"/>
      <c r="J800" s="18"/>
      <c r="K800" s="18"/>
      <c r="L800" s="18"/>
      <c r="M800" s="18"/>
      <c r="Z800" s="16"/>
      <c r="AA800" s="17"/>
      <c r="AB800" s="17"/>
      <c r="AC800" s="17"/>
      <c r="AD800" s="17"/>
      <c r="AE800" s="17"/>
      <c r="AF800" s="17"/>
      <c r="AK800" s="2"/>
      <c r="AL800" s="2"/>
      <c r="AM800" s="2"/>
      <c r="AN800" s="2"/>
      <c r="AO800" s="2"/>
      <c r="AP800" s="2"/>
    </row>
    <row r="801" spans="8:42" ht="18" customHeight="1" x14ac:dyDescent="0.2">
      <c r="H801" s="18"/>
      <c r="I801" s="18"/>
      <c r="J801" s="18"/>
      <c r="K801" s="18"/>
      <c r="L801" s="18"/>
      <c r="M801" s="18"/>
      <c r="Z801" s="16"/>
      <c r="AA801" s="17"/>
      <c r="AB801" s="17"/>
      <c r="AC801" s="17"/>
      <c r="AD801" s="17"/>
      <c r="AE801" s="17"/>
      <c r="AF801" s="17"/>
      <c r="AK801" s="2"/>
      <c r="AL801" s="2"/>
      <c r="AM801" s="2"/>
      <c r="AN801" s="2"/>
      <c r="AO801" s="2"/>
      <c r="AP801" s="2"/>
    </row>
    <row r="802" spans="8:42" ht="18" customHeight="1" x14ac:dyDescent="0.2">
      <c r="H802" s="18"/>
      <c r="I802" s="18"/>
      <c r="J802" s="18"/>
      <c r="K802" s="18"/>
      <c r="L802" s="18"/>
      <c r="M802" s="18"/>
      <c r="Z802" s="16"/>
      <c r="AA802" s="17"/>
      <c r="AB802" s="17"/>
      <c r="AC802" s="17"/>
      <c r="AD802" s="17"/>
      <c r="AE802" s="17"/>
      <c r="AF802" s="17"/>
      <c r="AK802" s="2"/>
      <c r="AL802" s="2"/>
      <c r="AM802" s="2"/>
      <c r="AN802" s="2"/>
      <c r="AO802" s="2"/>
      <c r="AP802" s="2"/>
    </row>
    <row r="803" spans="8:42" ht="18" customHeight="1" x14ac:dyDescent="0.2">
      <c r="H803" s="18"/>
      <c r="I803" s="18"/>
      <c r="J803" s="18"/>
      <c r="K803" s="18"/>
      <c r="L803" s="18"/>
      <c r="M803" s="18"/>
      <c r="Z803" s="16"/>
      <c r="AA803" s="17"/>
      <c r="AB803" s="17"/>
      <c r="AC803" s="17"/>
      <c r="AD803" s="17"/>
      <c r="AE803" s="17"/>
      <c r="AF803" s="17"/>
      <c r="AK803" s="2"/>
      <c r="AL803" s="2"/>
      <c r="AM803" s="2"/>
      <c r="AN803" s="2"/>
      <c r="AO803" s="2"/>
      <c r="AP803" s="2"/>
    </row>
    <row r="804" spans="8:42" ht="18" customHeight="1" x14ac:dyDescent="0.2">
      <c r="H804" s="18"/>
      <c r="I804" s="18"/>
      <c r="J804" s="18"/>
      <c r="K804" s="18"/>
      <c r="L804" s="18"/>
      <c r="M804" s="18"/>
      <c r="Z804" s="16"/>
      <c r="AA804" s="17"/>
      <c r="AB804" s="17"/>
      <c r="AC804" s="17"/>
      <c r="AD804" s="17"/>
      <c r="AE804" s="17"/>
      <c r="AF804" s="17"/>
      <c r="AK804" s="2"/>
      <c r="AL804" s="2"/>
      <c r="AM804" s="2"/>
      <c r="AN804" s="2"/>
      <c r="AO804" s="2"/>
      <c r="AP804" s="2"/>
    </row>
    <row r="805" spans="8:42" ht="18" customHeight="1" x14ac:dyDescent="0.2">
      <c r="H805" s="18"/>
      <c r="I805" s="18"/>
      <c r="J805" s="18"/>
      <c r="K805" s="18"/>
      <c r="L805" s="18"/>
      <c r="M805" s="18"/>
      <c r="Z805" s="16"/>
      <c r="AA805" s="17"/>
      <c r="AB805" s="17"/>
      <c r="AC805" s="17"/>
      <c r="AD805" s="17"/>
      <c r="AE805" s="17"/>
      <c r="AF805" s="17"/>
      <c r="AK805" s="2"/>
      <c r="AL805" s="2"/>
      <c r="AM805" s="2"/>
      <c r="AN805" s="2"/>
      <c r="AO805" s="2"/>
      <c r="AP805" s="2"/>
    </row>
    <row r="806" spans="8:42" ht="18" customHeight="1" x14ac:dyDescent="0.2">
      <c r="H806" s="18"/>
      <c r="I806" s="18"/>
      <c r="J806" s="18"/>
      <c r="K806" s="18"/>
      <c r="L806" s="18"/>
      <c r="M806" s="18"/>
      <c r="Z806" s="16"/>
      <c r="AA806" s="17"/>
      <c r="AB806" s="17"/>
      <c r="AC806" s="17"/>
      <c r="AD806" s="17"/>
      <c r="AE806" s="17"/>
      <c r="AF806" s="17"/>
      <c r="AK806" s="2"/>
      <c r="AL806" s="2"/>
      <c r="AM806" s="2"/>
      <c r="AN806" s="2"/>
      <c r="AO806" s="2"/>
      <c r="AP806" s="2"/>
    </row>
    <row r="807" spans="8:42" ht="18" customHeight="1" x14ac:dyDescent="0.2">
      <c r="H807" s="18"/>
      <c r="I807" s="18"/>
      <c r="J807" s="18"/>
      <c r="K807" s="18"/>
      <c r="L807" s="18"/>
      <c r="M807" s="18"/>
      <c r="Z807" s="16"/>
      <c r="AA807" s="17"/>
      <c r="AB807" s="17"/>
      <c r="AC807" s="17"/>
      <c r="AD807" s="17"/>
      <c r="AE807" s="17"/>
      <c r="AF807" s="17"/>
      <c r="AK807" s="2"/>
      <c r="AL807" s="2"/>
      <c r="AM807" s="2"/>
      <c r="AN807" s="2"/>
      <c r="AO807" s="2"/>
      <c r="AP807" s="2"/>
    </row>
    <row r="808" spans="8:42" ht="18" customHeight="1" x14ac:dyDescent="0.2">
      <c r="H808" s="18"/>
      <c r="I808" s="18"/>
      <c r="J808" s="18"/>
      <c r="K808" s="18"/>
      <c r="L808" s="18"/>
      <c r="M808" s="18"/>
      <c r="Z808" s="16"/>
      <c r="AA808" s="17"/>
      <c r="AB808" s="17"/>
      <c r="AC808" s="17"/>
      <c r="AD808" s="17"/>
      <c r="AE808" s="17"/>
      <c r="AF808" s="17"/>
      <c r="AK808" s="2"/>
      <c r="AL808" s="2"/>
      <c r="AM808" s="2"/>
      <c r="AN808" s="2"/>
      <c r="AO808" s="2"/>
      <c r="AP808" s="2"/>
    </row>
    <row r="809" spans="8:42" ht="18" customHeight="1" x14ac:dyDescent="0.2">
      <c r="H809" s="18"/>
      <c r="I809" s="18"/>
      <c r="J809" s="18"/>
      <c r="K809" s="18"/>
      <c r="L809" s="18"/>
      <c r="M809" s="18"/>
      <c r="Z809" s="16"/>
      <c r="AA809" s="17"/>
      <c r="AB809" s="17"/>
      <c r="AC809" s="17"/>
      <c r="AD809" s="17"/>
      <c r="AE809" s="17"/>
      <c r="AF809" s="17"/>
      <c r="AK809" s="2"/>
      <c r="AL809" s="2"/>
      <c r="AM809" s="2"/>
      <c r="AN809" s="2"/>
      <c r="AO809" s="2"/>
      <c r="AP809" s="2"/>
    </row>
    <row r="810" spans="8:42" ht="18" customHeight="1" x14ac:dyDescent="0.2">
      <c r="H810" s="18"/>
      <c r="I810" s="18"/>
      <c r="J810" s="18"/>
      <c r="K810" s="18"/>
      <c r="L810" s="18"/>
      <c r="M810" s="18"/>
      <c r="Z810" s="16"/>
      <c r="AA810" s="17"/>
      <c r="AB810" s="17"/>
      <c r="AC810" s="17"/>
      <c r="AD810" s="17"/>
      <c r="AE810" s="17"/>
      <c r="AF810" s="17"/>
      <c r="AK810" s="2"/>
      <c r="AL810" s="2"/>
      <c r="AM810" s="2"/>
      <c r="AN810" s="2"/>
      <c r="AO810" s="2"/>
      <c r="AP810" s="2"/>
    </row>
    <row r="811" spans="8:42" ht="18" customHeight="1" x14ac:dyDescent="0.2">
      <c r="H811" s="18"/>
      <c r="I811" s="18"/>
      <c r="J811" s="18"/>
      <c r="K811" s="18"/>
      <c r="L811" s="18"/>
      <c r="M811" s="18"/>
      <c r="Z811" s="16"/>
      <c r="AA811" s="17"/>
      <c r="AB811" s="17"/>
      <c r="AC811" s="17"/>
      <c r="AD811" s="17"/>
      <c r="AE811" s="17"/>
      <c r="AF811" s="17"/>
      <c r="AK811" s="2"/>
      <c r="AL811" s="2"/>
      <c r="AM811" s="2"/>
      <c r="AN811" s="2"/>
      <c r="AO811" s="2"/>
      <c r="AP811" s="2"/>
    </row>
    <row r="812" spans="8:42" ht="18" customHeight="1" x14ac:dyDescent="0.2">
      <c r="H812" s="18"/>
      <c r="I812" s="18"/>
      <c r="J812" s="18"/>
      <c r="K812" s="18"/>
      <c r="L812" s="18"/>
      <c r="M812" s="18"/>
      <c r="Z812" s="16"/>
      <c r="AA812" s="17"/>
      <c r="AB812" s="17"/>
      <c r="AC812" s="17"/>
      <c r="AD812" s="17"/>
      <c r="AE812" s="17"/>
      <c r="AF812" s="17"/>
      <c r="AK812" s="2"/>
      <c r="AL812" s="2"/>
      <c r="AM812" s="2"/>
      <c r="AN812" s="2"/>
      <c r="AO812" s="2"/>
      <c r="AP812" s="2"/>
    </row>
    <row r="813" spans="8:42" ht="18" customHeight="1" x14ac:dyDescent="0.2">
      <c r="H813" s="18"/>
      <c r="I813" s="18"/>
      <c r="J813" s="18"/>
      <c r="K813" s="18"/>
      <c r="L813" s="18"/>
      <c r="M813" s="18"/>
      <c r="Z813" s="16"/>
      <c r="AA813" s="17"/>
      <c r="AB813" s="17"/>
      <c r="AC813" s="17"/>
      <c r="AD813" s="17"/>
      <c r="AE813" s="17"/>
      <c r="AF813" s="17"/>
      <c r="AK813" s="2"/>
      <c r="AL813" s="2"/>
      <c r="AM813" s="2"/>
      <c r="AN813" s="2"/>
      <c r="AO813" s="2"/>
      <c r="AP813" s="2"/>
    </row>
    <row r="814" spans="8:42" ht="18" customHeight="1" x14ac:dyDescent="0.2">
      <c r="H814" s="18"/>
      <c r="I814" s="18"/>
      <c r="J814" s="18"/>
      <c r="K814" s="18"/>
      <c r="L814" s="18"/>
      <c r="M814" s="18"/>
      <c r="Z814" s="16"/>
      <c r="AA814" s="17"/>
      <c r="AB814" s="17"/>
      <c r="AC814" s="17"/>
      <c r="AD814" s="17"/>
      <c r="AE814" s="17"/>
      <c r="AF814" s="17"/>
      <c r="AK814" s="2"/>
      <c r="AL814" s="2"/>
      <c r="AM814" s="2"/>
      <c r="AN814" s="2"/>
      <c r="AO814" s="2"/>
      <c r="AP814" s="2"/>
    </row>
    <row r="815" spans="8:42" ht="18" customHeight="1" x14ac:dyDescent="0.2">
      <c r="H815" s="18"/>
      <c r="I815" s="18"/>
      <c r="J815" s="18"/>
      <c r="K815" s="18"/>
      <c r="L815" s="18"/>
      <c r="M815" s="18"/>
      <c r="Z815" s="16"/>
      <c r="AA815" s="17"/>
      <c r="AB815" s="17"/>
      <c r="AC815" s="17"/>
      <c r="AD815" s="17"/>
      <c r="AE815" s="17"/>
      <c r="AF815" s="17"/>
      <c r="AK815" s="2"/>
      <c r="AL815" s="2"/>
      <c r="AM815" s="2"/>
      <c r="AN815" s="2"/>
      <c r="AO815" s="2"/>
      <c r="AP815" s="2"/>
    </row>
    <row r="816" spans="8:42" ht="18" customHeight="1" x14ac:dyDescent="0.2">
      <c r="H816" s="18"/>
      <c r="I816" s="18"/>
      <c r="J816" s="18"/>
      <c r="K816" s="18"/>
      <c r="L816" s="18"/>
      <c r="M816" s="18"/>
      <c r="Z816" s="16"/>
      <c r="AA816" s="17"/>
      <c r="AB816" s="17"/>
      <c r="AC816" s="17"/>
      <c r="AD816" s="17"/>
      <c r="AE816" s="17"/>
      <c r="AF816" s="17"/>
      <c r="AK816" s="2"/>
      <c r="AL816" s="2"/>
      <c r="AM816" s="2"/>
      <c r="AN816" s="2"/>
      <c r="AO816" s="2"/>
      <c r="AP816" s="2"/>
    </row>
    <row r="817" spans="8:42" ht="18" customHeight="1" x14ac:dyDescent="0.2">
      <c r="H817" s="18"/>
      <c r="I817" s="18"/>
      <c r="J817" s="18"/>
      <c r="K817" s="18"/>
      <c r="L817" s="18"/>
      <c r="M817" s="18"/>
      <c r="Z817" s="16"/>
      <c r="AA817" s="17"/>
      <c r="AB817" s="17"/>
      <c r="AC817" s="17"/>
      <c r="AD817" s="17"/>
      <c r="AE817" s="17"/>
      <c r="AF817" s="17"/>
      <c r="AK817" s="2"/>
      <c r="AL817" s="2"/>
      <c r="AM817" s="2"/>
      <c r="AN817" s="2"/>
      <c r="AO817" s="2"/>
      <c r="AP817" s="2"/>
    </row>
    <row r="818" spans="8:42" ht="18" customHeight="1" x14ac:dyDescent="0.2">
      <c r="H818" s="18"/>
      <c r="I818" s="18"/>
      <c r="J818" s="18"/>
      <c r="K818" s="18"/>
      <c r="L818" s="18"/>
      <c r="M818" s="18"/>
      <c r="Z818" s="16"/>
      <c r="AA818" s="17"/>
      <c r="AB818" s="17"/>
      <c r="AC818" s="17"/>
      <c r="AD818" s="17"/>
      <c r="AE818" s="17"/>
      <c r="AF818" s="17"/>
      <c r="AK818" s="2"/>
      <c r="AL818" s="2"/>
      <c r="AM818" s="2"/>
      <c r="AN818" s="2"/>
      <c r="AO818" s="2"/>
      <c r="AP818" s="2"/>
    </row>
    <row r="819" spans="8:42" ht="18" customHeight="1" x14ac:dyDescent="0.2">
      <c r="H819" s="18"/>
      <c r="I819" s="18"/>
      <c r="J819" s="18"/>
      <c r="K819" s="18"/>
      <c r="L819" s="18"/>
      <c r="M819" s="18"/>
      <c r="Z819" s="16"/>
      <c r="AA819" s="17"/>
      <c r="AB819" s="17"/>
      <c r="AC819" s="17"/>
      <c r="AD819" s="17"/>
      <c r="AE819" s="17"/>
      <c r="AF819" s="17"/>
      <c r="AK819" s="2"/>
      <c r="AL819" s="2"/>
      <c r="AM819" s="2"/>
      <c r="AN819" s="2"/>
      <c r="AO819" s="2"/>
      <c r="AP819" s="2"/>
    </row>
    <row r="820" spans="8:42" ht="18" customHeight="1" x14ac:dyDescent="0.2">
      <c r="H820" s="18"/>
      <c r="I820" s="18"/>
      <c r="J820" s="18"/>
      <c r="K820" s="18"/>
      <c r="L820" s="18"/>
      <c r="M820" s="18"/>
      <c r="Z820" s="16"/>
      <c r="AA820" s="17"/>
      <c r="AB820" s="17"/>
      <c r="AC820" s="17"/>
      <c r="AD820" s="17"/>
      <c r="AE820" s="17"/>
      <c r="AF820" s="17"/>
      <c r="AK820" s="2"/>
      <c r="AL820" s="2"/>
      <c r="AM820" s="2"/>
      <c r="AN820" s="2"/>
      <c r="AO820" s="2"/>
      <c r="AP820" s="2"/>
    </row>
    <row r="821" spans="8:42" ht="18" customHeight="1" x14ac:dyDescent="0.2">
      <c r="H821" s="18"/>
      <c r="I821" s="18"/>
      <c r="J821" s="18"/>
      <c r="K821" s="18"/>
      <c r="L821" s="18"/>
      <c r="M821" s="18"/>
      <c r="Z821" s="16"/>
      <c r="AA821" s="17"/>
      <c r="AB821" s="17"/>
      <c r="AC821" s="17"/>
      <c r="AD821" s="17"/>
      <c r="AE821" s="17"/>
      <c r="AF821" s="17"/>
      <c r="AK821" s="2"/>
      <c r="AL821" s="2"/>
      <c r="AM821" s="2"/>
      <c r="AN821" s="2"/>
      <c r="AO821" s="2"/>
      <c r="AP821" s="2"/>
    </row>
    <row r="822" spans="8:42" ht="18" customHeight="1" x14ac:dyDescent="0.2">
      <c r="H822" s="18"/>
      <c r="I822" s="18"/>
      <c r="J822" s="18"/>
      <c r="K822" s="18"/>
      <c r="L822" s="18"/>
      <c r="M822" s="18"/>
      <c r="Z822" s="16"/>
      <c r="AA822" s="17"/>
      <c r="AB822" s="17"/>
      <c r="AC822" s="17"/>
      <c r="AD822" s="17"/>
      <c r="AE822" s="17"/>
      <c r="AF822" s="17"/>
      <c r="AK822" s="2"/>
      <c r="AL822" s="2"/>
      <c r="AM822" s="2"/>
      <c r="AN822" s="2"/>
      <c r="AO822" s="2"/>
      <c r="AP822" s="2"/>
    </row>
    <row r="823" spans="8:42" ht="18" customHeight="1" x14ac:dyDescent="0.2">
      <c r="H823" s="18"/>
      <c r="I823" s="18"/>
      <c r="J823" s="18"/>
      <c r="K823" s="18"/>
      <c r="L823" s="18"/>
      <c r="M823" s="18"/>
      <c r="Z823" s="16"/>
      <c r="AA823" s="17"/>
      <c r="AB823" s="17"/>
      <c r="AC823" s="17"/>
      <c r="AD823" s="17"/>
      <c r="AE823" s="17"/>
      <c r="AF823" s="17"/>
      <c r="AK823" s="2"/>
      <c r="AL823" s="2"/>
      <c r="AM823" s="2"/>
      <c r="AN823" s="2"/>
      <c r="AO823" s="2"/>
      <c r="AP823" s="2"/>
    </row>
    <row r="824" spans="8:42" ht="18" customHeight="1" x14ac:dyDescent="0.2">
      <c r="H824" s="18"/>
      <c r="I824" s="18"/>
      <c r="J824" s="18"/>
      <c r="K824" s="18"/>
      <c r="L824" s="18"/>
      <c r="M824" s="18"/>
      <c r="Z824" s="16"/>
      <c r="AA824" s="17"/>
      <c r="AB824" s="17"/>
      <c r="AC824" s="17"/>
      <c r="AD824" s="17"/>
      <c r="AE824" s="17"/>
      <c r="AF824" s="17"/>
      <c r="AK824" s="2"/>
      <c r="AL824" s="2"/>
      <c r="AM824" s="2"/>
      <c r="AN824" s="2"/>
      <c r="AO824" s="2"/>
      <c r="AP824" s="2"/>
    </row>
    <row r="825" spans="8:42" ht="18" customHeight="1" x14ac:dyDescent="0.2">
      <c r="H825" s="18"/>
      <c r="I825" s="18"/>
      <c r="J825" s="18"/>
      <c r="K825" s="18"/>
      <c r="L825" s="18"/>
      <c r="M825" s="18"/>
      <c r="Z825" s="16"/>
      <c r="AA825" s="17"/>
      <c r="AB825" s="17"/>
      <c r="AC825" s="17"/>
      <c r="AD825" s="17"/>
      <c r="AE825" s="17"/>
      <c r="AF825" s="17"/>
      <c r="AK825" s="2"/>
      <c r="AL825" s="2"/>
      <c r="AM825" s="2"/>
      <c r="AN825" s="2"/>
      <c r="AO825" s="2"/>
      <c r="AP825" s="2"/>
    </row>
    <row r="826" spans="8:42" ht="18" customHeight="1" x14ac:dyDescent="0.2">
      <c r="H826" s="18"/>
      <c r="I826" s="18"/>
      <c r="J826" s="18"/>
      <c r="K826" s="18"/>
      <c r="L826" s="18"/>
      <c r="M826" s="18"/>
      <c r="Z826" s="16"/>
      <c r="AA826" s="17"/>
      <c r="AB826" s="17"/>
      <c r="AC826" s="17"/>
      <c r="AD826" s="17"/>
      <c r="AE826" s="17"/>
      <c r="AF826" s="17"/>
      <c r="AK826" s="2"/>
      <c r="AL826" s="2"/>
      <c r="AM826" s="2"/>
      <c r="AN826" s="2"/>
      <c r="AO826" s="2"/>
      <c r="AP826" s="2"/>
    </row>
    <row r="827" spans="8:42" ht="18" customHeight="1" x14ac:dyDescent="0.2">
      <c r="H827" s="18"/>
      <c r="I827" s="18"/>
      <c r="J827" s="18"/>
      <c r="K827" s="18"/>
      <c r="L827" s="18"/>
      <c r="M827" s="18"/>
      <c r="Z827" s="16"/>
      <c r="AA827" s="17"/>
      <c r="AB827" s="17"/>
      <c r="AC827" s="17"/>
      <c r="AD827" s="17"/>
      <c r="AE827" s="17"/>
      <c r="AF827" s="17"/>
      <c r="AK827" s="2"/>
      <c r="AL827" s="2"/>
      <c r="AM827" s="2"/>
      <c r="AN827" s="2"/>
      <c r="AO827" s="2"/>
      <c r="AP827" s="2"/>
    </row>
    <row r="828" spans="8:42" ht="18" customHeight="1" x14ac:dyDescent="0.2">
      <c r="H828" s="18"/>
      <c r="I828" s="18"/>
      <c r="J828" s="18"/>
      <c r="K828" s="18"/>
      <c r="L828" s="18"/>
      <c r="M828" s="18"/>
      <c r="Z828" s="16"/>
      <c r="AA828" s="17"/>
      <c r="AB828" s="17"/>
      <c r="AC828" s="17"/>
      <c r="AD828" s="17"/>
      <c r="AE828" s="17"/>
      <c r="AF828" s="17"/>
      <c r="AK828" s="2"/>
      <c r="AL828" s="2"/>
      <c r="AM828" s="2"/>
      <c r="AN828" s="2"/>
      <c r="AO828" s="2"/>
      <c r="AP828" s="2"/>
    </row>
    <row r="829" spans="8:42" ht="18" customHeight="1" x14ac:dyDescent="0.2">
      <c r="H829" s="18"/>
      <c r="I829" s="18"/>
      <c r="J829" s="18"/>
      <c r="K829" s="18"/>
      <c r="L829" s="18"/>
      <c r="M829" s="18"/>
      <c r="Z829" s="16"/>
      <c r="AA829" s="17"/>
      <c r="AB829" s="17"/>
      <c r="AC829" s="17"/>
      <c r="AD829" s="17"/>
      <c r="AE829" s="17"/>
      <c r="AF829" s="17"/>
      <c r="AK829" s="2"/>
      <c r="AL829" s="2"/>
      <c r="AM829" s="2"/>
      <c r="AN829" s="2"/>
      <c r="AO829" s="2"/>
      <c r="AP829" s="2"/>
    </row>
    <row r="830" spans="8:42" ht="18" customHeight="1" x14ac:dyDescent="0.2">
      <c r="H830" s="18"/>
      <c r="I830" s="18"/>
      <c r="J830" s="18"/>
      <c r="K830" s="18"/>
      <c r="L830" s="18"/>
      <c r="M830" s="18"/>
      <c r="Z830" s="16"/>
      <c r="AA830" s="17"/>
      <c r="AB830" s="17"/>
      <c r="AC830" s="17"/>
      <c r="AD830" s="17"/>
      <c r="AE830" s="17"/>
      <c r="AF830" s="17"/>
      <c r="AK830" s="2"/>
      <c r="AL830" s="2"/>
      <c r="AM830" s="2"/>
      <c r="AN830" s="2"/>
      <c r="AO830" s="2"/>
      <c r="AP830" s="2"/>
    </row>
    <row r="831" spans="8:42" ht="18" customHeight="1" x14ac:dyDescent="0.2">
      <c r="H831" s="18"/>
      <c r="I831" s="18"/>
      <c r="J831" s="18"/>
      <c r="K831" s="18"/>
      <c r="L831" s="18"/>
      <c r="M831" s="18"/>
      <c r="Z831" s="16"/>
      <c r="AA831" s="17"/>
      <c r="AB831" s="17"/>
      <c r="AC831" s="17"/>
      <c r="AD831" s="17"/>
      <c r="AE831" s="17"/>
      <c r="AF831" s="17"/>
      <c r="AK831" s="2"/>
      <c r="AL831" s="2"/>
      <c r="AM831" s="2"/>
      <c r="AN831" s="2"/>
      <c r="AO831" s="2"/>
      <c r="AP831" s="2"/>
    </row>
    <row r="832" spans="8:42" ht="18" customHeight="1" x14ac:dyDescent="0.2">
      <c r="H832" s="18"/>
      <c r="I832" s="18"/>
      <c r="J832" s="18"/>
      <c r="K832" s="18"/>
      <c r="L832" s="18"/>
      <c r="M832" s="18"/>
      <c r="Z832" s="16"/>
      <c r="AA832" s="17"/>
      <c r="AB832" s="17"/>
      <c r="AC832" s="17"/>
      <c r="AD832" s="17"/>
      <c r="AE832" s="17"/>
      <c r="AF832" s="17"/>
      <c r="AK832" s="2"/>
      <c r="AL832" s="2"/>
      <c r="AM832" s="2"/>
      <c r="AN832" s="2"/>
      <c r="AO832" s="2"/>
      <c r="AP832" s="2"/>
    </row>
    <row r="833" spans="8:42" ht="18" customHeight="1" x14ac:dyDescent="0.2">
      <c r="H833" s="18"/>
      <c r="I833" s="18"/>
      <c r="J833" s="18"/>
      <c r="K833" s="18"/>
      <c r="L833" s="18"/>
      <c r="M833" s="18"/>
      <c r="Z833" s="16"/>
      <c r="AA833" s="17"/>
      <c r="AB833" s="17"/>
      <c r="AC833" s="17"/>
      <c r="AD833" s="17"/>
      <c r="AE833" s="17"/>
      <c r="AF833" s="17"/>
      <c r="AK833" s="2"/>
      <c r="AL833" s="2"/>
      <c r="AM833" s="2"/>
      <c r="AN833" s="2"/>
      <c r="AO833" s="2"/>
      <c r="AP833" s="2"/>
    </row>
    <row r="834" spans="8:42" ht="18" customHeight="1" x14ac:dyDescent="0.2">
      <c r="H834" s="18"/>
      <c r="I834" s="18"/>
      <c r="J834" s="18"/>
      <c r="K834" s="18"/>
      <c r="L834" s="18"/>
      <c r="M834" s="18"/>
      <c r="Z834" s="16"/>
      <c r="AA834" s="17"/>
      <c r="AB834" s="17"/>
      <c r="AC834" s="17"/>
      <c r="AD834" s="17"/>
      <c r="AE834" s="17"/>
      <c r="AF834" s="17"/>
      <c r="AK834" s="2"/>
      <c r="AL834" s="2"/>
      <c r="AM834" s="2"/>
      <c r="AN834" s="2"/>
      <c r="AO834" s="2"/>
      <c r="AP834" s="2"/>
    </row>
    <row r="835" spans="8:42" ht="18" customHeight="1" x14ac:dyDescent="0.2">
      <c r="H835" s="18"/>
      <c r="I835" s="18"/>
      <c r="J835" s="18"/>
      <c r="K835" s="18"/>
      <c r="L835" s="18"/>
      <c r="M835" s="18"/>
      <c r="Z835" s="16"/>
      <c r="AA835" s="17"/>
      <c r="AB835" s="17"/>
      <c r="AC835" s="17"/>
      <c r="AD835" s="17"/>
      <c r="AE835" s="17"/>
      <c r="AF835" s="17"/>
      <c r="AK835" s="2"/>
      <c r="AL835" s="2"/>
      <c r="AM835" s="2"/>
      <c r="AN835" s="2"/>
      <c r="AO835" s="2"/>
      <c r="AP835" s="2"/>
    </row>
    <row r="836" spans="8:42" ht="18" customHeight="1" x14ac:dyDescent="0.2">
      <c r="H836" s="18"/>
      <c r="I836" s="18"/>
      <c r="J836" s="18"/>
      <c r="K836" s="18"/>
      <c r="L836" s="18"/>
      <c r="M836" s="18"/>
      <c r="Z836" s="16"/>
      <c r="AA836" s="17"/>
      <c r="AB836" s="17"/>
      <c r="AC836" s="17"/>
      <c r="AD836" s="17"/>
      <c r="AE836" s="17"/>
      <c r="AF836" s="17"/>
      <c r="AK836" s="2"/>
      <c r="AL836" s="2"/>
      <c r="AM836" s="2"/>
      <c r="AN836" s="2"/>
      <c r="AO836" s="2"/>
      <c r="AP836" s="2"/>
    </row>
    <row r="837" spans="8:42" ht="18" customHeight="1" x14ac:dyDescent="0.2">
      <c r="H837" s="18"/>
      <c r="I837" s="18"/>
      <c r="J837" s="18"/>
      <c r="K837" s="18"/>
      <c r="L837" s="18"/>
      <c r="M837" s="18"/>
      <c r="Z837" s="16"/>
      <c r="AA837" s="17"/>
      <c r="AB837" s="17"/>
      <c r="AC837" s="17"/>
      <c r="AD837" s="17"/>
      <c r="AE837" s="17"/>
      <c r="AF837" s="17"/>
      <c r="AK837" s="2"/>
      <c r="AL837" s="2"/>
      <c r="AM837" s="2"/>
      <c r="AN837" s="2"/>
      <c r="AO837" s="2"/>
      <c r="AP837" s="2"/>
    </row>
    <row r="838" spans="8:42" ht="18" customHeight="1" x14ac:dyDescent="0.2">
      <c r="H838" s="18"/>
      <c r="I838" s="18"/>
      <c r="J838" s="18"/>
      <c r="K838" s="18"/>
      <c r="L838" s="18"/>
      <c r="M838" s="18"/>
      <c r="Z838" s="16"/>
      <c r="AA838" s="17"/>
      <c r="AB838" s="17"/>
      <c r="AC838" s="17"/>
      <c r="AD838" s="17"/>
      <c r="AE838" s="17"/>
      <c r="AF838" s="17"/>
      <c r="AK838" s="2"/>
      <c r="AL838" s="2"/>
      <c r="AM838" s="2"/>
      <c r="AN838" s="2"/>
      <c r="AO838" s="2"/>
      <c r="AP838" s="2"/>
    </row>
    <row r="839" spans="8:42" ht="18" customHeight="1" x14ac:dyDescent="0.2">
      <c r="H839" s="18"/>
      <c r="I839" s="18"/>
      <c r="J839" s="18"/>
      <c r="K839" s="18"/>
      <c r="L839" s="18"/>
      <c r="M839" s="18"/>
      <c r="Z839" s="16"/>
      <c r="AA839" s="17"/>
      <c r="AB839" s="17"/>
      <c r="AC839" s="17"/>
      <c r="AD839" s="17"/>
      <c r="AE839" s="17"/>
      <c r="AF839" s="17"/>
      <c r="AK839" s="2"/>
      <c r="AL839" s="2"/>
      <c r="AM839" s="2"/>
      <c r="AN839" s="2"/>
      <c r="AO839" s="2"/>
      <c r="AP839" s="2"/>
    </row>
    <row r="840" spans="8:42" ht="18" customHeight="1" x14ac:dyDescent="0.2">
      <c r="H840" s="18"/>
      <c r="I840" s="18"/>
      <c r="J840" s="18"/>
      <c r="K840" s="18"/>
      <c r="L840" s="18"/>
      <c r="M840" s="18"/>
      <c r="Z840" s="16"/>
      <c r="AA840" s="17"/>
      <c r="AB840" s="17"/>
      <c r="AC840" s="17"/>
      <c r="AD840" s="17"/>
      <c r="AE840" s="17"/>
      <c r="AF840" s="17"/>
      <c r="AK840" s="2"/>
      <c r="AL840" s="2"/>
      <c r="AM840" s="2"/>
      <c r="AN840" s="2"/>
      <c r="AO840" s="2"/>
      <c r="AP840" s="2"/>
    </row>
    <row r="841" spans="8:42" ht="18" customHeight="1" x14ac:dyDescent="0.2">
      <c r="H841" s="18"/>
      <c r="I841" s="18"/>
      <c r="J841" s="18"/>
      <c r="K841" s="18"/>
      <c r="L841" s="18"/>
      <c r="M841" s="18"/>
      <c r="Z841" s="16"/>
      <c r="AA841" s="17"/>
      <c r="AB841" s="17"/>
      <c r="AC841" s="17"/>
      <c r="AD841" s="17"/>
      <c r="AE841" s="17"/>
      <c r="AF841" s="17"/>
      <c r="AK841" s="2"/>
      <c r="AL841" s="2"/>
      <c r="AM841" s="2"/>
      <c r="AN841" s="2"/>
      <c r="AO841" s="2"/>
      <c r="AP841" s="2"/>
    </row>
    <row r="842" spans="8:42" ht="18" customHeight="1" x14ac:dyDescent="0.2">
      <c r="H842" s="18"/>
      <c r="I842" s="18"/>
      <c r="J842" s="18"/>
      <c r="K842" s="18"/>
      <c r="L842" s="18"/>
      <c r="M842" s="18"/>
      <c r="Z842" s="16"/>
      <c r="AA842" s="17"/>
      <c r="AB842" s="17"/>
      <c r="AC842" s="17"/>
      <c r="AD842" s="17"/>
      <c r="AE842" s="17"/>
      <c r="AF842" s="17"/>
      <c r="AK842" s="2"/>
      <c r="AL842" s="2"/>
      <c r="AM842" s="2"/>
      <c r="AN842" s="2"/>
      <c r="AO842" s="2"/>
      <c r="AP842" s="2"/>
    </row>
    <row r="843" spans="8:42" ht="18" customHeight="1" x14ac:dyDescent="0.2">
      <c r="H843" s="18"/>
      <c r="I843" s="18"/>
      <c r="J843" s="18"/>
      <c r="K843" s="18"/>
      <c r="L843" s="18"/>
      <c r="M843" s="18"/>
      <c r="Z843" s="16"/>
      <c r="AA843" s="17"/>
      <c r="AB843" s="17"/>
      <c r="AC843" s="17"/>
      <c r="AD843" s="17"/>
      <c r="AE843" s="17"/>
      <c r="AF843" s="17"/>
      <c r="AK843" s="2"/>
      <c r="AL843" s="2"/>
      <c r="AM843" s="2"/>
      <c r="AN843" s="2"/>
      <c r="AO843" s="2"/>
      <c r="AP843" s="2"/>
    </row>
    <row r="844" spans="8:42" ht="18" customHeight="1" x14ac:dyDescent="0.2">
      <c r="H844" s="18"/>
      <c r="I844" s="18"/>
      <c r="J844" s="18"/>
      <c r="K844" s="18"/>
      <c r="L844" s="18"/>
      <c r="M844" s="18"/>
      <c r="Z844" s="16"/>
      <c r="AA844" s="17"/>
      <c r="AB844" s="17"/>
      <c r="AC844" s="17"/>
      <c r="AD844" s="17"/>
      <c r="AE844" s="17"/>
      <c r="AF844" s="17"/>
      <c r="AK844" s="2"/>
      <c r="AL844" s="2"/>
      <c r="AM844" s="2"/>
      <c r="AN844" s="2"/>
      <c r="AO844" s="2"/>
      <c r="AP844" s="2"/>
    </row>
    <row r="845" spans="8:42" ht="18" customHeight="1" x14ac:dyDescent="0.2">
      <c r="H845" s="18"/>
      <c r="I845" s="18"/>
      <c r="J845" s="18"/>
      <c r="K845" s="18"/>
      <c r="L845" s="18"/>
      <c r="M845" s="18"/>
      <c r="Z845" s="16"/>
      <c r="AA845" s="17"/>
      <c r="AB845" s="17"/>
      <c r="AC845" s="17"/>
      <c r="AD845" s="17"/>
      <c r="AE845" s="17"/>
      <c r="AF845" s="17"/>
      <c r="AK845" s="2"/>
      <c r="AL845" s="2"/>
      <c r="AM845" s="2"/>
      <c r="AN845" s="2"/>
      <c r="AO845" s="2"/>
      <c r="AP845" s="2"/>
    </row>
    <row r="846" spans="8:42" ht="18" customHeight="1" x14ac:dyDescent="0.2">
      <c r="H846" s="18"/>
      <c r="I846" s="18"/>
      <c r="J846" s="18"/>
      <c r="K846" s="18"/>
      <c r="L846" s="18"/>
      <c r="M846" s="18"/>
      <c r="Z846" s="16"/>
      <c r="AA846" s="17"/>
      <c r="AB846" s="17"/>
      <c r="AC846" s="17"/>
      <c r="AD846" s="17"/>
      <c r="AE846" s="17"/>
      <c r="AF846" s="17"/>
      <c r="AK846" s="2"/>
      <c r="AL846" s="2"/>
      <c r="AM846" s="2"/>
      <c r="AN846" s="2"/>
      <c r="AO846" s="2"/>
      <c r="AP846" s="2"/>
    </row>
    <row r="847" spans="8:42" ht="18" customHeight="1" x14ac:dyDescent="0.2">
      <c r="H847" s="18"/>
      <c r="I847" s="18"/>
      <c r="J847" s="18"/>
      <c r="K847" s="18"/>
      <c r="L847" s="18"/>
      <c r="M847" s="18"/>
      <c r="Z847" s="16"/>
      <c r="AA847" s="17"/>
      <c r="AB847" s="17"/>
      <c r="AC847" s="17"/>
      <c r="AD847" s="17"/>
      <c r="AE847" s="17"/>
      <c r="AF847" s="17"/>
      <c r="AK847" s="2"/>
      <c r="AL847" s="2"/>
      <c r="AM847" s="2"/>
      <c r="AN847" s="2"/>
      <c r="AO847" s="2"/>
      <c r="AP847" s="2"/>
    </row>
    <row r="848" spans="8:42" ht="18" customHeight="1" x14ac:dyDescent="0.2">
      <c r="H848" s="18"/>
      <c r="I848" s="18"/>
      <c r="J848" s="18"/>
      <c r="K848" s="18"/>
      <c r="L848" s="18"/>
      <c r="M848" s="18"/>
      <c r="Z848" s="16"/>
      <c r="AA848" s="17"/>
      <c r="AB848" s="17"/>
      <c r="AC848" s="17"/>
      <c r="AD848" s="17"/>
      <c r="AE848" s="17"/>
      <c r="AF848" s="17"/>
      <c r="AK848" s="2"/>
      <c r="AL848" s="2"/>
      <c r="AM848" s="2"/>
      <c r="AN848" s="2"/>
      <c r="AO848" s="2"/>
      <c r="AP848" s="2"/>
    </row>
    <row r="849" spans="8:42" ht="18" customHeight="1" x14ac:dyDescent="0.2">
      <c r="H849" s="18"/>
      <c r="I849" s="18"/>
      <c r="J849" s="18"/>
      <c r="K849" s="18"/>
      <c r="L849" s="18"/>
      <c r="M849" s="18"/>
      <c r="Z849" s="16"/>
      <c r="AA849" s="17"/>
      <c r="AB849" s="17"/>
      <c r="AC849" s="17"/>
      <c r="AD849" s="17"/>
      <c r="AE849" s="17"/>
      <c r="AF849" s="17"/>
      <c r="AK849" s="2"/>
      <c r="AL849" s="2"/>
      <c r="AM849" s="2"/>
      <c r="AN849" s="2"/>
      <c r="AO849" s="2"/>
      <c r="AP849" s="2"/>
    </row>
    <row r="850" spans="8:42" ht="18" customHeight="1" x14ac:dyDescent="0.2">
      <c r="H850" s="18"/>
      <c r="I850" s="18"/>
      <c r="J850" s="18"/>
      <c r="K850" s="18"/>
      <c r="L850" s="18"/>
      <c r="M850" s="18"/>
      <c r="Z850" s="16"/>
      <c r="AA850" s="17"/>
      <c r="AB850" s="17"/>
      <c r="AC850" s="17"/>
      <c r="AD850" s="17"/>
      <c r="AE850" s="17"/>
      <c r="AF850" s="17"/>
      <c r="AK850" s="2"/>
      <c r="AL850" s="2"/>
      <c r="AM850" s="2"/>
      <c r="AN850" s="2"/>
      <c r="AO850" s="2"/>
      <c r="AP850" s="2"/>
    </row>
    <row r="851" spans="8:42" ht="18" customHeight="1" x14ac:dyDescent="0.2">
      <c r="H851" s="18"/>
      <c r="I851" s="18"/>
      <c r="J851" s="18"/>
      <c r="K851" s="18"/>
      <c r="L851" s="18"/>
      <c r="M851" s="18"/>
      <c r="Z851" s="16"/>
      <c r="AA851" s="17"/>
      <c r="AB851" s="17"/>
      <c r="AC851" s="17"/>
      <c r="AD851" s="17"/>
      <c r="AE851" s="17"/>
      <c r="AF851" s="17"/>
      <c r="AK851" s="2"/>
      <c r="AL851" s="2"/>
      <c r="AM851" s="2"/>
      <c r="AN851" s="2"/>
      <c r="AO851" s="2"/>
      <c r="AP851" s="2"/>
    </row>
    <row r="852" spans="8:42" ht="18" customHeight="1" x14ac:dyDescent="0.2">
      <c r="H852" s="18"/>
      <c r="I852" s="18"/>
      <c r="J852" s="18"/>
      <c r="K852" s="18"/>
      <c r="L852" s="18"/>
      <c r="M852" s="18"/>
      <c r="Z852" s="16"/>
      <c r="AA852" s="17"/>
      <c r="AB852" s="17"/>
      <c r="AC852" s="17"/>
      <c r="AD852" s="17"/>
      <c r="AE852" s="17"/>
      <c r="AF852" s="17"/>
      <c r="AK852" s="2"/>
      <c r="AL852" s="2"/>
      <c r="AM852" s="2"/>
      <c r="AN852" s="2"/>
      <c r="AO852" s="2"/>
      <c r="AP852" s="2"/>
    </row>
    <row r="853" spans="8:42" ht="18" customHeight="1" x14ac:dyDescent="0.2">
      <c r="H853" s="18"/>
      <c r="I853" s="18"/>
      <c r="J853" s="18"/>
      <c r="K853" s="18"/>
      <c r="L853" s="18"/>
      <c r="M853" s="18"/>
      <c r="Z853" s="16"/>
      <c r="AA853" s="17"/>
      <c r="AB853" s="17"/>
      <c r="AC853" s="17"/>
      <c r="AD853" s="17"/>
      <c r="AE853" s="17"/>
      <c r="AF853" s="17"/>
      <c r="AK853" s="2"/>
      <c r="AL853" s="2"/>
      <c r="AM853" s="2"/>
      <c r="AN853" s="2"/>
      <c r="AO853" s="2"/>
      <c r="AP853" s="2"/>
    </row>
    <row r="854" spans="8:42" ht="18" customHeight="1" x14ac:dyDescent="0.2">
      <c r="H854" s="18"/>
      <c r="I854" s="18"/>
      <c r="J854" s="18"/>
      <c r="K854" s="18"/>
      <c r="L854" s="18"/>
      <c r="M854" s="18"/>
      <c r="Z854" s="16"/>
      <c r="AA854" s="17"/>
      <c r="AB854" s="17"/>
      <c r="AC854" s="17"/>
      <c r="AD854" s="17"/>
      <c r="AE854" s="17"/>
      <c r="AF854" s="17"/>
      <c r="AK854" s="2"/>
      <c r="AL854" s="2"/>
      <c r="AM854" s="2"/>
      <c r="AN854" s="2"/>
      <c r="AO854" s="2"/>
      <c r="AP854" s="2"/>
    </row>
    <row r="855" spans="8:42" ht="18" customHeight="1" x14ac:dyDescent="0.2">
      <c r="H855" s="18"/>
      <c r="I855" s="18"/>
      <c r="J855" s="18"/>
      <c r="K855" s="18"/>
      <c r="L855" s="18"/>
      <c r="M855" s="18"/>
      <c r="Z855" s="16"/>
      <c r="AA855" s="17"/>
      <c r="AB855" s="17"/>
      <c r="AC855" s="17"/>
      <c r="AD855" s="17"/>
      <c r="AE855" s="17"/>
      <c r="AF855" s="17"/>
      <c r="AK855" s="2"/>
      <c r="AL855" s="2"/>
      <c r="AM855" s="2"/>
      <c r="AN855" s="2"/>
      <c r="AO855" s="2"/>
      <c r="AP855" s="2"/>
    </row>
    <row r="856" spans="8:42" ht="18" customHeight="1" x14ac:dyDescent="0.2">
      <c r="H856" s="18"/>
      <c r="I856" s="18"/>
      <c r="J856" s="18"/>
      <c r="K856" s="18"/>
      <c r="L856" s="18"/>
      <c r="M856" s="18"/>
      <c r="Z856" s="16"/>
      <c r="AA856" s="17"/>
      <c r="AB856" s="17"/>
      <c r="AC856" s="17"/>
      <c r="AD856" s="17"/>
      <c r="AE856" s="17"/>
      <c r="AF856" s="17"/>
      <c r="AK856" s="2"/>
      <c r="AL856" s="2"/>
      <c r="AM856" s="2"/>
      <c r="AN856" s="2"/>
      <c r="AO856" s="2"/>
      <c r="AP856" s="2"/>
    </row>
    <row r="857" spans="8:42" ht="18" customHeight="1" x14ac:dyDescent="0.2">
      <c r="H857" s="18"/>
      <c r="I857" s="18"/>
      <c r="J857" s="18"/>
      <c r="K857" s="18"/>
      <c r="L857" s="18"/>
      <c r="M857" s="18"/>
      <c r="Z857" s="16"/>
      <c r="AA857" s="17"/>
      <c r="AB857" s="17"/>
      <c r="AC857" s="17"/>
      <c r="AD857" s="17"/>
      <c r="AE857" s="17"/>
      <c r="AF857" s="17"/>
      <c r="AK857" s="2"/>
      <c r="AL857" s="2"/>
      <c r="AM857" s="2"/>
      <c r="AN857" s="2"/>
      <c r="AO857" s="2"/>
      <c r="AP857" s="2"/>
    </row>
    <row r="858" spans="8:42" ht="18" customHeight="1" x14ac:dyDescent="0.2">
      <c r="H858" s="18"/>
      <c r="I858" s="18"/>
      <c r="J858" s="18"/>
      <c r="K858" s="18"/>
      <c r="L858" s="18"/>
      <c r="M858" s="18"/>
      <c r="Z858" s="16"/>
      <c r="AA858" s="17"/>
      <c r="AB858" s="17"/>
      <c r="AC858" s="17"/>
      <c r="AD858" s="17"/>
      <c r="AE858" s="17"/>
      <c r="AF858" s="17"/>
      <c r="AK858" s="2"/>
      <c r="AL858" s="2"/>
      <c r="AM858" s="2"/>
      <c r="AN858" s="2"/>
      <c r="AO858" s="2"/>
      <c r="AP858" s="2"/>
    </row>
    <row r="859" spans="8:42" ht="18" customHeight="1" x14ac:dyDescent="0.2">
      <c r="H859" s="18"/>
      <c r="I859" s="18"/>
      <c r="J859" s="18"/>
      <c r="K859" s="18"/>
      <c r="L859" s="18"/>
      <c r="M859" s="18"/>
      <c r="Z859" s="16"/>
      <c r="AA859" s="17"/>
      <c r="AB859" s="17"/>
      <c r="AC859" s="17"/>
      <c r="AD859" s="17"/>
      <c r="AE859" s="17"/>
      <c r="AF859" s="17"/>
      <c r="AK859" s="2"/>
      <c r="AL859" s="2"/>
      <c r="AM859" s="2"/>
      <c r="AN859" s="2"/>
      <c r="AO859" s="2"/>
      <c r="AP859" s="2"/>
    </row>
    <row r="860" spans="8:42" ht="18" customHeight="1" x14ac:dyDescent="0.2">
      <c r="H860" s="18"/>
      <c r="I860" s="18"/>
      <c r="J860" s="18"/>
      <c r="K860" s="18"/>
      <c r="L860" s="18"/>
      <c r="M860" s="18"/>
      <c r="Z860" s="16"/>
      <c r="AA860" s="17"/>
      <c r="AB860" s="17"/>
      <c r="AC860" s="17"/>
      <c r="AD860" s="17"/>
      <c r="AE860" s="17"/>
      <c r="AF860" s="17"/>
      <c r="AK860" s="2"/>
      <c r="AL860" s="2"/>
      <c r="AM860" s="2"/>
      <c r="AN860" s="2"/>
      <c r="AO860" s="2"/>
      <c r="AP860" s="2"/>
    </row>
    <row r="861" spans="8:42" ht="18" customHeight="1" x14ac:dyDescent="0.2">
      <c r="H861" s="18"/>
      <c r="I861" s="18"/>
      <c r="J861" s="18"/>
      <c r="K861" s="18"/>
      <c r="L861" s="18"/>
      <c r="M861" s="18"/>
      <c r="Z861" s="16"/>
      <c r="AA861" s="17"/>
      <c r="AB861" s="17"/>
      <c r="AC861" s="17"/>
      <c r="AD861" s="17"/>
      <c r="AE861" s="17"/>
      <c r="AF861" s="17"/>
      <c r="AK861" s="2"/>
      <c r="AL861" s="2"/>
      <c r="AM861" s="2"/>
      <c r="AN861" s="2"/>
      <c r="AO861" s="2"/>
      <c r="AP861" s="2"/>
    </row>
    <row r="862" spans="8:42" ht="18" customHeight="1" x14ac:dyDescent="0.2">
      <c r="H862" s="18"/>
      <c r="I862" s="18"/>
      <c r="J862" s="18"/>
      <c r="K862" s="18"/>
      <c r="L862" s="18"/>
      <c r="M862" s="18"/>
      <c r="Z862" s="16"/>
      <c r="AA862" s="17"/>
      <c r="AB862" s="17"/>
      <c r="AC862" s="17"/>
      <c r="AD862" s="17"/>
      <c r="AE862" s="17"/>
      <c r="AF862" s="17"/>
      <c r="AK862" s="2"/>
      <c r="AL862" s="2"/>
      <c r="AM862" s="2"/>
      <c r="AN862" s="2"/>
      <c r="AO862" s="2"/>
      <c r="AP862" s="2"/>
    </row>
    <row r="863" spans="8:42" ht="18" customHeight="1" x14ac:dyDescent="0.2">
      <c r="H863" s="18"/>
      <c r="I863" s="18"/>
      <c r="J863" s="18"/>
      <c r="K863" s="18"/>
      <c r="L863" s="18"/>
      <c r="M863" s="18"/>
      <c r="Z863" s="16"/>
      <c r="AA863" s="17"/>
      <c r="AB863" s="17"/>
      <c r="AC863" s="17"/>
      <c r="AD863" s="17"/>
      <c r="AE863" s="17"/>
      <c r="AF863" s="17"/>
      <c r="AK863" s="2"/>
      <c r="AL863" s="2"/>
      <c r="AM863" s="2"/>
      <c r="AN863" s="2"/>
      <c r="AO863" s="2"/>
      <c r="AP863" s="2"/>
    </row>
    <row r="864" spans="8:42" ht="18" customHeight="1" x14ac:dyDescent="0.2">
      <c r="H864" s="18"/>
      <c r="I864" s="18"/>
      <c r="J864" s="18"/>
      <c r="K864" s="18"/>
      <c r="L864" s="18"/>
      <c r="M864" s="18"/>
      <c r="Z864" s="16"/>
      <c r="AA864" s="17"/>
      <c r="AB864" s="17"/>
      <c r="AC864" s="17"/>
      <c r="AD864" s="17"/>
      <c r="AE864" s="17"/>
      <c r="AF864" s="17"/>
      <c r="AK864" s="2"/>
      <c r="AL864" s="2"/>
      <c r="AM864" s="2"/>
      <c r="AN864" s="2"/>
      <c r="AO864" s="2"/>
      <c r="AP864" s="2"/>
    </row>
    <row r="865" spans="8:42" ht="18" customHeight="1" x14ac:dyDescent="0.2">
      <c r="H865" s="18"/>
      <c r="I865" s="18"/>
      <c r="J865" s="18"/>
      <c r="K865" s="18"/>
      <c r="L865" s="18"/>
      <c r="M865" s="18"/>
      <c r="Z865" s="16"/>
      <c r="AA865" s="17"/>
      <c r="AB865" s="17"/>
      <c r="AC865" s="17"/>
      <c r="AD865" s="17"/>
      <c r="AE865" s="17"/>
      <c r="AF865" s="17"/>
      <c r="AK865" s="2"/>
      <c r="AL865" s="2"/>
      <c r="AM865" s="2"/>
      <c r="AN865" s="2"/>
      <c r="AO865" s="2"/>
      <c r="AP865" s="2"/>
    </row>
    <row r="866" spans="8:42" ht="18" customHeight="1" x14ac:dyDescent="0.2">
      <c r="H866" s="18"/>
      <c r="I866" s="18"/>
      <c r="J866" s="18"/>
      <c r="K866" s="18"/>
      <c r="L866" s="18"/>
      <c r="M866" s="18"/>
      <c r="Z866" s="16"/>
      <c r="AA866" s="17"/>
      <c r="AB866" s="17"/>
      <c r="AC866" s="17"/>
      <c r="AD866" s="17"/>
      <c r="AE866" s="17"/>
      <c r="AF866" s="17"/>
      <c r="AK866" s="2"/>
      <c r="AL866" s="2"/>
      <c r="AM866" s="2"/>
      <c r="AN866" s="2"/>
      <c r="AO866" s="2"/>
      <c r="AP866" s="2"/>
    </row>
    <row r="867" spans="8:42" ht="18" customHeight="1" x14ac:dyDescent="0.2">
      <c r="H867" s="18"/>
      <c r="I867" s="18"/>
      <c r="J867" s="18"/>
      <c r="K867" s="18"/>
      <c r="L867" s="18"/>
      <c r="M867" s="18"/>
      <c r="Z867" s="16"/>
      <c r="AA867" s="17"/>
      <c r="AB867" s="17"/>
      <c r="AC867" s="17"/>
      <c r="AD867" s="17"/>
      <c r="AE867" s="17"/>
      <c r="AF867" s="17"/>
      <c r="AK867" s="2"/>
      <c r="AL867" s="2"/>
      <c r="AM867" s="2"/>
      <c r="AN867" s="2"/>
      <c r="AO867" s="2"/>
      <c r="AP867" s="2"/>
    </row>
    <row r="868" spans="8:42" ht="18" customHeight="1" x14ac:dyDescent="0.2">
      <c r="H868" s="18"/>
      <c r="I868" s="18"/>
      <c r="J868" s="18"/>
      <c r="K868" s="18"/>
      <c r="L868" s="18"/>
      <c r="M868" s="18"/>
      <c r="Z868" s="16"/>
      <c r="AA868" s="17"/>
      <c r="AB868" s="17"/>
      <c r="AC868" s="17"/>
      <c r="AD868" s="17"/>
      <c r="AE868" s="17"/>
      <c r="AF868" s="17"/>
      <c r="AK868" s="2"/>
      <c r="AL868" s="2"/>
      <c r="AM868" s="2"/>
      <c r="AN868" s="2"/>
      <c r="AO868" s="2"/>
      <c r="AP868" s="2"/>
    </row>
    <row r="869" spans="8:42" ht="18" customHeight="1" x14ac:dyDescent="0.2">
      <c r="H869" s="18"/>
      <c r="I869" s="18"/>
      <c r="J869" s="18"/>
      <c r="K869" s="18"/>
      <c r="L869" s="18"/>
      <c r="M869" s="18"/>
      <c r="Z869" s="16"/>
      <c r="AA869" s="17"/>
      <c r="AB869" s="17"/>
      <c r="AC869" s="17"/>
      <c r="AD869" s="17"/>
      <c r="AE869" s="17"/>
      <c r="AF869" s="17"/>
      <c r="AK869" s="2"/>
      <c r="AL869" s="2"/>
      <c r="AM869" s="2"/>
      <c r="AN869" s="2"/>
      <c r="AO869" s="2"/>
      <c r="AP869" s="2"/>
    </row>
    <row r="870" spans="8:42" ht="18" customHeight="1" x14ac:dyDescent="0.2">
      <c r="H870" s="18"/>
      <c r="I870" s="18"/>
      <c r="J870" s="18"/>
      <c r="K870" s="18"/>
      <c r="L870" s="18"/>
      <c r="M870" s="18"/>
      <c r="Z870" s="16"/>
      <c r="AA870" s="17"/>
      <c r="AB870" s="17"/>
      <c r="AC870" s="17"/>
      <c r="AD870" s="17"/>
      <c r="AE870" s="17"/>
      <c r="AF870" s="17"/>
      <c r="AK870" s="2"/>
      <c r="AL870" s="2"/>
      <c r="AM870" s="2"/>
      <c r="AN870" s="2"/>
      <c r="AO870" s="2"/>
      <c r="AP870" s="2"/>
    </row>
    <row r="871" spans="8:42" ht="18" customHeight="1" x14ac:dyDescent="0.2">
      <c r="H871" s="18"/>
      <c r="I871" s="18"/>
      <c r="J871" s="18"/>
      <c r="K871" s="18"/>
      <c r="L871" s="18"/>
      <c r="M871" s="18"/>
      <c r="Z871" s="16"/>
      <c r="AA871" s="17"/>
      <c r="AB871" s="17"/>
      <c r="AC871" s="17"/>
      <c r="AD871" s="17"/>
      <c r="AE871" s="17"/>
      <c r="AF871" s="17"/>
      <c r="AK871" s="2"/>
      <c r="AL871" s="2"/>
      <c r="AM871" s="2"/>
      <c r="AN871" s="2"/>
      <c r="AO871" s="2"/>
      <c r="AP871" s="2"/>
    </row>
    <row r="872" spans="8:42" ht="18" customHeight="1" x14ac:dyDescent="0.2">
      <c r="H872" s="18"/>
      <c r="I872" s="18"/>
      <c r="J872" s="18"/>
      <c r="K872" s="18"/>
      <c r="L872" s="18"/>
      <c r="M872" s="18"/>
      <c r="Z872" s="16"/>
      <c r="AA872" s="17"/>
      <c r="AB872" s="17"/>
      <c r="AC872" s="17"/>
      <c r="AD872" s="17"/>
      <c r="AE872" s="17"/>
      <c r="AF872" s="17"/>
      <c r="AK872" s="2"/>
      <c r="AL872" s="2"/>
      <c r="AM872" s="2"/>
      <c r="AN872" s="2"/>
      <c r="AO872" s="2"/>
      <c r="AP872" s="2"/>
    </row>
    <row r="873" spans="8:42" ht="18" customHeight="1" x14ac:dyDescent="0.2">
      <c r="H873" s="18"/>
      <c r="I873" s="18"/>
      <c r="J873" s="18"/>
      <c r="K873" s="18"/>
      <c r="L873" s="18"/>
      <c r="M873" s="18"/>
      <c r="Z873" s="16"/>
      <c r="AA873" s="17"/>
      <c r="AB873" s="17"/>
      <c r="AC873" s="17"/>
      <c r="AD873" s="17"/>
      <c r="AE873" s="17"/>
      <c r="AF873" s="17"/>
      <c r="AK873" s="2"/>
      <c r="AL873" s="2"/>
      <c r="AM873" s="2"/>
      <c r="AN873" s="2"/>
      <c r="AO873" s="2"/>
      <c r="AP873" s="2"/>
    </row>
    <row r="874" spans="8:42" ht="18" customHeight="1" x14ac:dyDescent="0.2">
      <c r="H874" s="18"/>
      <c r="I874" s="18"/>
      <c r="J874" s="18"/>
      <c r="K874" s="18"/>
      <c r="L874" s="18"/>
      <c r="M874" s="18"/>
      <c r="Z874" s="16"/>
      <c r="AA874" s="17"/>
      <c r="AB874" s="17"/>
      <c r="AC874" s="17"/>
      <c r="AD874" s="17"/>
      <c r="AE874" s="17"/>
      <c r="AF874" s="17"/>
      <c r="AK874" s="2"/>
      <c r="AL874" s="2"/>
      <c r="AM874" s="2"/>
      <c r="AN874" s="2"/>
      <c r="AO874" s="2"/>
      <c r="AP874" s="2"/>
    </row>
    <row r="875" spans="8:42" ht="18" customHeight="1" x14ac:dyDescent="0.2">
      <c r="H875" s="18"/>
      <c r="I875" s="18"/>
      <c r="J875" s="18"/>
      <c r="K875" s="18"/>
      <c r="L875" s="18"/>
      <c r="M875" s="18"/>
      <c r="Z875" s="16"/>
      <c r="AA875" s="17"/>
      <c r="AB875" s="17"/>
      <c r="AC875" s="17"/>
      <c r="AD875" s="17"/>
      <c r="AE875" s="17"/>
      <c r="AF875" s="17"/>
      <c r="AK875" s="2"/>
      <c r="AL875" s="2"/>
      <c r="AM875" s="2"/>
      <c r="AN875" s="2"/>
      <c r="AO875" s="2"/>
      <c r="AP875" s="2"/>
    </row>
    <row r="876" spans="8:42" ht="18" customHeight="1" x14ac:dyDescent="0.2">
      <c r="H876" s="18"/>
      <c r="I876" s="18"/>
      <c r="J876" s="18"/>
      <c r="K876" s="18"/>
      <c r="L876" s="18"/>
      <c r="M876" s="18"/>
      <c r="Z876" s="16"/>
      <c r="AA876" s="17"/>
      <c r="AB876" s="17"/>
      <c r="AC876" s="17"/>
      <c r="AD876" s="17"/>
      <c r="AE876" s="17"/>
      <c r="AF876" s="17"/>
      <c r="AK876" s="2"/>
      <c r="AL876" s="2"/>
      <c r="AM876" s="2"/>
      <c r="AN876" s="2"/>
      <c r="AO876" s="2"/>
      <c r="AP876" s="2"/>
    </row>
    <row r="877" spans="8:42" ht="18" customHeight="1" x14ac:dyDescent="0.2">
      <c r="H877" s="18"/>
      <c r="I877" s="18"/>
      <c r="J877" s="18"/>
      <c r="K877" s="18"/>
      <c r="L877" s="18"/>
      <c r="M877" s="18"/>
      <c r="Z877" s="16"/>
      <c r="AA877" s="17"/>
      <c r="AB877" s="17"/>
      <c r="AC877" s="17"/>
      <c r="AD877" s="17"/>
      <c r="AE877" s="17"/>
      <c r="AF877" s="17"/>
      <c r="AK877" s="2"/>
      <c r="AL877" s="2"/>
      <c r="AM877" s="2"/>
      <c r="AN877" s="2"/>
      <c r="AO877" s="2"/>
      <c r="AP877" s="2"/>
    </row>
    <row r="878" spans="8:42" ht="18" customHeight="1" x14ac:dyDescent="0.2">
      <c r="H878" s="18"/>
      <c r="I878" s="18"/>
      <c r="J878" s="18"/>
      <c r="K878" s="18"/>
      <c r="L878" s="18"/>
      <c r="M878" s="18"/>
      <c r="Z878" s="16"/>
      <c r="AA878" s="17"/>
      <c r="AB878" s="17"/>
      <c r="AC878" s="17"/>
      <c r="AD878" s="17"/>
      <c r="AE878" s="17"/>
      <c r="AF878" s="17"/>
      <c r="AK878" s="2"/>
      <c r="AL878" s="2"/>
      <c r="AM878" s="2"/>
      <c r="AN878" s="2"/>
      <c r="AO878" s="2"/>
      <c r="AP878" s="2"/>
    </row>
    <row r="879" spans="8:42" ht="18" customHeight="1" x14ac:dyDescent="0.2">
      <c r="H879" s="18"/>
      <c r="I879" s="18"/>
      <c r="J879" s="18"/>
      <c r="K879" s="18"/>
      <c r="L879" s="18"/>
      <c r="M879" s="18"/>
      <c r="Z879" s="16"/>
      <c r="AA879" s="17"/>
      <c r="AB879" s="17"/>
      <c r="AC879" s="17"/>
      <c r="AD879" s="17"/>
      <c r="AE879" s="17"/>
      <c r="AF879" s="17"/>
      <c r="AK879" s="2"/>
      <c r="AL879" s="2"/>
      <c r="AM879" s="2"/>
      <c r="AN879" s="2"/>
      <c r="AO879" s="2"/>
      <c r="AP879" s="2"/>
    </row>
    <row r="880" spans="8:42" ht="18" customHeight="1" x14ac:dyDescent="0.2">
      <c r="H880" s="18"/>
      <c r="I880" s="18"/>
      <c r="J880" s="18"/>
      <c r="K880" s="18"/>
      <c r="L880" s="18"/>
      <c r="M880" s="18"/>
      <c r="Z880" s="16"/>
      <c r="AA880" s="17"/>
      <c r="AB880" s="17"/>
      <c r="AC880" s="17"/>
      <c r="AD880" s="17"/>
      <c r="AE880" s="17"/>
      <c r="AF880" s="17"/>
      <c r="AK880" s="2"/>
      <c r="AL880" s="2"/>
      <c r="AM880" s="2"/>
      <c r="AN880" s="2"/>
      <c r="AO880" s="2"/>
      <c r="AP880" s="2"/>
    </row>
    <row r="881" spans="8:42" ht="18" customHeight="1" x14ac:dyDescent="0.2">
      <c r="H881" s="18"/>
      <c r="I881" s="18"/>
      <c r="J881" s="18"/>
      <c r="K881" s="18"/>
      <c r="L881" s="18"/>
      <c r="M881" s="18"/>
      <c r="Z881" s="16"/>
      <c r="AA881" s="17"/>
      <c r="AB881" s="17"/>
      <c r="AC881" s="17"/>
      <c r="AD881" s="17"/>
      <c r="AE881" s="17"/>
      <c r="AF881" s="17"/>
      <c r="AK881" s="2"/>
      <c r="AL881" s="2"/>
      <c r="AM881" s="2"/>
      <c r="AN881" s="2"/>
      <c r="AO881" s="2"/>
      <c r="AP881" s="2"/>
    </row>
    <row r="882" spans="8:42" ht="18" customHeight="1" x14ac:dyDescent="0.2">
      <c r="H882" s="18"/>
      <c r="I882" s="18"/>
      <c r="J882" s="18"/>
      <c r="K882" s="18"/>
      <c r="L882" s="18"/>
      <c r="M882" s="18"/>
      <c r="Z882" s="16"/>
      <c r="AA882" s="17"/>
      <c r="AB882" s="17"/>
      <c r="AC882" s="17"/>
      <c r="AD882" s="17"/>
      <c r="AE882" s="17"/>
      <c r="AF882" s="17"/>
      <c r="AK882" s="2"/>
      <c r="AL882" s="2"/>
      <c r="AM882" s="2"/>
      <c r="AN882" s="2"/>
      <c r="AO882" s="2"/>
      <c r="AP882" s="2"/>
    </row>
    <row r="883" spans="8:42" ht="18" customHeight="1" x14ac:dyDescent="0.2">
      <c r="H883" s="18"/>
      <c r="I883" s="18"/>
      <c r="J883" s="18"/>
      <c r="K883" s="18"/>
      <c r="L883" s="18"/>
      <c r="M883" s="18"/>
      <c r="Z883" s="16"/>
      <c r="AA883" s="17"/>
      <c r="AB883" s="17"/>
      <c r="AC883" s="17"/>
      <c r="AD883" s="17"/>
      <c r="AE883" s="17"/>
      <c r="AF883" s="17"/>
      <c r="AK883" s="2"/>
      <c r="AL883" s="2"/>
      <c r="AM883" s="2"/>
      <c r="AN883" s="2"/>
      <c r="AO883" s="2"/>
      <c r="AP883" s="2"/>
    </row>
    <row r="884" spans="8:42" ht="18" customHeight="1" x14ac:dyDescent="0.2">
      <c r="H884" s="18"/>
      <c r="I884" s="18"/>
      <c r="J884" s="18"/>
      <c r="K884" s="18"/>
      <c r="L884" s="18"/>
      <c r="M884" s="18"/>
      <c r="Z884" s="16"/>
      <c r="AA884" s="17"/>
      <c r="AB884" s="17"/>
      <c r="AC884" s="17"/>
      <c r="AD884" s="17"/>
      <c r="AE884" s="17"/>
      <c r="AF884" s="17"/>
      <c r="AK884" s="2"/>
      <c r="AL884" s="2"/>
      <c r="AM884" s="2"/>
      <c r="AN884" s="2"/>
      <c r="AO884" s="2"/>
      <c r="AP884" s="2"/>
    </row>
    <row r="885" spans="8:42" ht="18" customHeight="1" x14ac:dyDescent="0.2">
      <c r="H885" s="18"/>
      <c r="I885" s="18"/>
      <c r="J885" s="18"/>
      <c r="K885" s="18"/>
      <c r="L885" s="18"/>
      <c r="M885" s="18"/>
      <c r="Z885" s="16"/>
      <c r="AA885" s="17"/>
      <c r="AB885" s="17"/>
      <c r="AC885" s="17"/>
      <c r="AD885" s="17"/>
      <c r="AE885" s="17"/>
      <c r="AF885" s="17"/>
      <c r="AK885" s="2"/>
      <c r="AL885" s="2"/>
      <c r="AM885" s="2"/>
      <c r="AN885" s="2"/>
      <c r="AO885" s="2"/>
      <c r="AP885" s="2"/>
    </row>
    <row r="886" spans="8:42" ht="18" customHeight="1" x14ac:dyDescent="0.2">
      <c r="H886" s="18"/>
      <c r="I886" s="18"/>
      <c r="J886" s="18"/>
      <c r="K886" s="18"/>
      <c r="L886" s="18"/>
      <c r="M886" s="18"/>
      <c r="Z886" s="16"/>
      <c r="AA886" s="17"/>
      <c r="AB886" s="17"/>
      <c r="AC886" s="17"/>
      <c r="AD886" s="17"/>
      <c r="AE886" s="17"/>
      <c r="AF886" s="17"/>
      <c r="AK886" s="2"/>
      <c r="AL886" s="2"/>
      <c r="AM886" s="2"/>
      <c r="AN886" s="2"/>
      <c r="AO886" s="2"/>
      <c r="AP886" s="2"/>
    </row>
    <row r="887" spans="8:42" ht="18" customHeight="1" x14ac:dyDescent="0.2">
      <c r="H887" s="18"/>
      <c r="I887" s="18"/>
      <c r="J887" s="18"/>
      <c r="K887" s="18"/>
      <c r="L887" s="18"/>
      <c r="M887" s="18"/>
      <c r="Z887" s="16"/>
      <c r="AA887" s="17"/>
      <c r="AB887" s="17"/>
      <c r="AC887" s="17"/>
      <c r="AD887" s="17"/>
      <c r="AE887" s="17"/>
      <c r="AF887" s="17"/>
      <c r="AK887" s="2"/>
      <c r="AL887" s="2"/>
      <c r="AM887" s="2"/>
      <c r="AN887" s="2"/>
      <c r="AO887" s="2"/>
      <c r="AP887" s="2"/>
    </row>
    <row r="888" spans="8:42" ht="18" customHeight="1" x14ac:dyDescent="0.2">
      <c r="H888" s="18"/>
      <c r="I888" s="18"/>
      <c r="J888" s="18"/>
      <c r="K888" s="18"/>
      <c r="L888" s="18"/>
      <c r="M888" s="18"/>
      <c r="Z888" s="16"/>
      <c r="AA888" s="17"/>
      <c r="AB888" s="17"/>
      <c r="AC888" s="17"/>
      <c r="AD888" s="17"/>
      <c r="AE888" s="17"/>
      <c r="AF888" s="17"/>
      <c r="AK888" s="2"/>
      <c r="AL888" s="2"/>
      <c r="AM888" s="2"/>
      <c r="AN888" s="2"/>
      <c r="AO888" s="2"/>
      <c r="AP888" s="2"/>
    </row>
    <row r="889" spans="8:42" ht="18" customHeight="1" x14ac:dyDescent="0.2">
      <c r="H889" s="18"/>
      <c r="I889" s="18"/>
      <c r="J889" s="18"/>
      <c r="K889" s="18"/>
      <c r="L889" s="18"/>
      <c r="M889" s="18"/>
      <c r="Z889" s="16"/>
      <c r="AA889" s="17"/>
      <c r="AB889" s="17"/>
      <c r="AC889" s="17"/>
      <c r="AD889" s="17"/>
      <c r="AE889" s="17"/>
      <c r="AF889" s="17"/>
      <c r="AK889" s="2"/>
      <c r="AL889" s="2"/>
      <c r="AM889" s="2"/>
      <c r="AN889" s="2"/>
      <c r="AO889" s="2"/>
      <c r="AP889" s="2"/>
    </row>
    <row r="890" spans="8:42" ht="18" customHeight="1" x14ac:dyDescent="0.2">
      <c r="H890" s="18"/>
      <c r="I890" s="18"/>
      <c r="J890" s="18"/>
      <c r="K890" s="18"/>
      <c r="L890" s="18"/>
      <c r="M890" s="18"/>
      <c r="Z890" s="16"/>
      <c r="AA890" s="17"/>
      <c r="AB890" s="17"/>
      <c r="AC890" s="17"/>
      <c r="AD890" s="17"/>
      <c r="AE890" s="17"/>
      <c r="AF890" s="17"/>
      <c r="AK890" s="2"/>
      <c r="AL890" s="2"/>
      <c r="AM890" s="2"/>
      <c r="AN890" s="2"/>
      <c r="AO890" s="2"/>
      <c r="AP890" s="2"/>
    </row>
    <row r="891" spans="8:42" ht="18" customHeight="1" x14ac:dyDescent="0.2">
      <c r="H891" s="18"/>
      <c r="I891" s="18"/>
      <c r="J891" s="18"/>
      <c r="K891" s="18"/>
      <c r="L891" s="18"/>
      <c r="M891" s="18"/>
      <c r="Z891" s="16"/>
      <c r="AA891" s="17"/>
      <c r="AB891" s="17"/>
      <c r="AC891" s="17"/>
      <c r="AD891" s="17"/>
      <c r="AE891" s="17"/>
      <c r="AF891" s="17"/>
      <c r="AK891" s="2"/>
      <c r="AL891" s="2"/>
      <c r="AM891" s="2"/>
      <c r="AN891" s="2"/>
      <c r="AO891" s="2"/>
      <c r="AP891" s="2"/>
    </row>
    <row r="892" spans="8:42" ht="18" customHeight="1" x14ac:dyDescent="0.2">
      <c r="H892" s="18"/>
      <c r="I892" s="18"/>
      <c r="J892" s="18"/>
      <c r="K892" s="18"/>
      <c r="L892" s="18"/>
      <c r="M892" s="18"/>
      <c r="Z892" s="16"/>
      <c r="AA892" s="17"/>
      <c r="AB892" s="17"/>
      <c r="AC892" s="17"/>
      <c r="AD892" s="17"/>
      <c r="AE892" s="17"/>
      <c r="AF892" s="17"/>
      <c r="AK892" s="2"/>
      <c r="AL892" s="2"/>
      <c r="AM892" s="2"/>
      <c r="AN892" s="2"/>
      <c r="AO892" s="2"/>
      <c r="AP892" s="2"/>
    </row>
    <row r="893" spans="8:42" ht="18" customHeight="1" x14ac:dyDescent="0.2">
      <c r="H893" s="18"/>
      <c r="I893" s="18"/>
      <c r="J893" s="18"/>
      <c r="K893" s="18"/>
      <c r="L893" s="18"/>
      <c r="M893" s="18"/>
      <c r="Z893" s="16"/>
      <c r="AA893" s="17"/>
      <c r="AB893" s="17"/>
      <c r="AC893" s="17"/>
      <c r="AD893" s="17"/>
      <c r="AE893" s="17"/>
      <c r="AF893" s="17"/>
      <c r="AK893" s="2"/>
      <c r="AL893" s="2"/>
      <c r="AM893" s="2"/>
      <c r="AN893" s="2"/>
      <c r="AO893" s="2"/>
      <c r="AP893" s="2"/>
    </row>
    <row r="894" spans="8:42" ht="18" customHeight="1" x14ac:dyDescent="0.2">
      <c r="H894" s="18"/>
      <c r="I894" s="18"/>
      <c r="J894" s="18"/>
      <c r="K894" s="18"/>
      <c r="L894" s="18"/>
      <c r="M894" s="18"/>
      <c r="Z894" s="16"/>
      <c r="AA894" s="17"/>
      <c r="AB894" s="17"/>
      <c r="AC894" s="17"/>
      <c r="AD894" s="17"/>
      <c r="AE894" s="17"/>
      <c r="AF894" s="17"/>
      <c r="AK894" s="2"/>
      <c r="AL894" s="2"/>
      <c r="AM894" s="2"/>
      <c r="AN894" s="2"/>
      <c r="AO894" s="2"/>
      <c r="AP894" s="2"/>
    </row>
    <row r="895" spans="8:42" ht="18" customHeight="1" x14ac:dyDescent="0.2">
      <c r="H895" s="18"/>
      <c r="I895" s="18"/>
      <c r="J895" s="18"/>
      <c r="K895" s="18"/>
      <c r="L895" s="18"/>
      <c r="M895" s="18"/>
      <c r="Z895" s="16"/>
      <c r="AA895" s="17"/>
      <c r="AB895" s="17"/>
      <c r="AC895" s="17"/>
      <c r="AD895" s="17"/>
      <c r="AE895" s="17"/>
      <c r="AF895" s="17"/>
      <c r="AK895" s="2"/>
      <c r="AL895" s="2"/>
      <c r="AM895" s="2"/>
      <c r="AN895" s="2"/>
      <c r="AO895" s="2"/>
      <c r="AP895" s="2"/>
    </row>
    <row r="896" spans="8:42" ht="18" customHeight="1" x14ac:dyDescent="0.2">
      <c r="H896" s="18"/>
      <c r="I896" s="18"/>
      <c r="J896" s="18"/>
      <c r="K896" s="18"/>
      <c r="L896" s="18"/>
      <c r="M896" s="18"/>
      <c r="Z896" s="16"/>
      <c r="AA896" s="17"/>
      <c r="AB896" s="17"/>
      <c r="AC896" s="17"/>
      <c r="AD896" s="17"/>
      <c r="AE896" s="17"/>
      <c r="AF896" s="17"/>
      <c r="AK896" s="2"/>
      <c r="AL896" s="2"/>
      <c r="AM896" s="2"/>
      <c r="AN896" s="2"/>
      <c r="AO896" s="2"/>
      <c r="AP896" s="2"/>
    </row>
    <row r="897" spans="8:42" ht="18" customHeight="1" x14ac:dyDescent="0.2">
      <c r="H897" s="18"/>
      <c r="I897" s="18"/>
      <c r="J897" s="18"/>
      <c r="K897" s="18"/>
      <c r="L897" s="18"/>
      <c r="M897" s="18"/>
      <c r="Z897" s="16"/>
      <c r="AA897" s="17"/>
      <c r="AB897" s="17"/>
      <c r="AC897" s="17"/>
      <c r="AD897" s="17"/>
      <c r="AE897" s="17"/>
      <c r="AF897" s="17"/>
      <c r="AK897" s="2"/>
      <c r="AL897" s="2"/>
      <c r="AM897" s="2"/>
      <c r="AN897" s="2"/>
      <c r="AO897" s="2"/>
      <c r="AP897" s="2"/>
    </row>
    <row r="898" spans="8:42" ht="18" customHeight="1" x14ac:dyDescent="0.2">
      <c r="H898" s="18"/>
      <c r="I898" s="18"/>
      <c r="J898" s="18"/>
      <c r="K898" s="18"/>
      <c r="L898" s="18"/>
      <c r="M898" s="18"/>
      <c r="Z898" s="16"/>
      <c r="AA898" s="17"/>
      <c r="AB898" s="17"/>
      <c r="AC898" s="17"/>
      <c r="AD898" s="17"/>
      <c r="AE898" s="17"/>
      <c r="AF898" s="17"/>
      <c r="AK898" s="2"/>
      <c r="AL898" s="2"/>
      <c r="AM898" s="2"/>
      <c r="AN898" s="2"/>
      <c r="AO898" s="2"/>
      <c r="AP898" s="2"/>
    </row>
    <row r="899" spans="8:42" ht="18" customHeight="1" x14ac:dyDescent="0.2">
      <c r="H899" s="18"/>
      <c r="I899" s="18"/>
      <c r="J899" s="18"/>
      <c r="K899" s="18"/>
      <c r="L899" s="18"/>
      <c r="M899" s="18"/>
      <c r="Z899" s="16"/>
      <c r="AA899" s="17"/>
      <c r="AB899" s="17"/>
      <c r="AC899" s="17"/>
      <c r="AD899" s="17"/>
      <c r="AE899" s="17"/>
      <c r="AF899" s="17"/>
      <c r="AK899" s="2"/>
      <c r="AL899" s="2"/>
      <c r="AM899" s="2"/>
      <c r="AN899" s="2"/>
      <c r="AO899" s="2"/>
      <c r="AP899" s="2"/>
    </row>
    <row r="900" spans="8:42" ht="18" customHeight="1" x14ac:dyDescent="0.2">
      <c r="H900" s="18"/>
      <c r="I900" s="18"/>
      <c r="J900" s="18"/>
      <c r="K900" s="18"/>
      <c r="L900" s="18"/>
      <c r="M900" s="18"/>
      <c r="Z900" s="16"/>
      <c r="AA900" s="17"/>
      <c r="AB900" s="17"/>
      <c r="AC900" s="17"/>
      <c r="AD900" s="17"/>
      <c r="AE900" s="17"/>
      <c r="AF900" s="17"/>
      <c r="AK900" s="2"/>
      <c r="AL900" s="2"/>
      <c r="AM900" s="2"/>
      <c r="AN900" s="2"/>
      <c r="AO900" s="2"/>
      <c r="AP900" s="2"/>
    </row>
    <row r="901" spans="8:42" ht="18" customHeight="1" x14ac:dyDescent="0.2">
      <c r="H901" s="18"/>
      <c r="I901" s="18"/>
      <c r="J901" s="18"/>
      <c r="K901" s="18"/>
      <c r="L901" s="18"/>
      <c r="M901" s="18"/>
      <c r="Z901" s="16"/>
      <c r="AA901" s="17"/>
      <c r="AB901" s="17"/>
      <c r="AC901" s="17"/>
      <c r="AD901" s="17"/>
      <c r="AE901" s="17"/>
      <c r="AF901" s="17"/>
      <c r="AK901" s="2"/>
      <c r="AL901" s="2"/>
      <c r="AM901" s="2"/>
      <c r="AN901" s="2"/>
      <c r="AO901" s="2"/>
      <c r="AP901" s="2"/>
    </row>
    <row r="902" spans="8:42" ht="18" customHeight="1" x14ac:dyDescent="0.2">
      <c r="H902" s="18"/>
      <c r="I902" s="18"/>
      <c r="J902" s="18"/>
      <c r="K902" s="18"/>
      <c r="L902" s="18"/>
      <c r="M902" s="18"/>
      <c r="Z902" s="16"/>
      <c r="AA902" s="17"/>
      <c r="AB902" s="17"/>
      <c r="AC902" s="17"/>
      <c r="AD902" s="17"/>
      <c r="AE902" s="17"/>
      <c r="AF902" s="17"/>
      <c r="AK902" s="2"/>
      <c r="AL902" s="2"/>
      <c r="AM902" s="2"/>
      <c r="AN902" s="2"/>
      <c r="AO902" s="2"/>
      <c r="AP902" s="2"/>
    </row>
    <row r="903" spans="8:42" ht="18" customHeight="1" x14ac:dyDescent="0.2">
      <c r="H903" s="18"/>
      <c r="I903" s="18"/>
      <c r="J903" s="18"/>
      <c r="K903" s="18"/>
      <c r="L903" s="18"/>
      <c r="M903" s="18"/>
      <c r="Z903" s="16"/>
      <c r="AA903" s="17"/>
      <c r="AB903" s="17"/>
      <c r="AC903" s="17"/>
      <c r="AD903" s="17"/>
      <c r="AE903" s="17"/>
      <c r="AF903" s="17"/>
      <c r="AK903" s="2"/>
      <c r="AL903" s="2"/>
      <c r="AM903" s="2"/>
      <c r="AN903" s="2"/>
      <c r="AO903" s="2"/>
      <c r="AP903" s="2"/>
    </row>
    <row r="904" spans="8:42" ht="18" customHeight="1" x14ac:dyDescent="0.2">
      <c r="H904" s="18"/>
      <c r="I904" s="18"/>
      <c r="J904" s="18"/>
      <c r="K904" s="18"/>
      <c r="L904" s="18"/>
      <c r="M904" s="18"/>
      <c r="Z904" s="16"/>
      <c r="AA904" s="17"/>
      <c r="AB904" s="17"/>
      <c r="AC904" s="17"/>
      <c r="AD904" s="17"/>
      <c r="AE904" s="17"/>
      <c r="AF904" s="17"/>
      <c r="AK904" s="2"/>
      <c r="AL904" s="2"/>
      <c r="AM904" s="2"/>
      <c r="AN904" s="2"/>
      <c r="AO904" s="2"/>
      <c r="AP904" s="2"/>
    </row>
    <row r="905" spans="8:42" ht="18" customHeight="1" x14ac:dyDescent="0.2">
      <c r="H905" s="18"/>
      <c r="I905" s="18"/>
      <c r="J905" s="18"/>
      <c r="K905" s="18"/>
      <c r="L905" s="18"/>
      <c r="M905" s="18"/>
      <c r="Z905" s="16"/>
      <c r="AA905" s="17"/>
      <c r="AB905" s="17"/>
      <c r="AC905" s="17"/>
      <c r="AD905" s="17"/>
      <c r="AE905" s="17"/>
      <c r="AF905" s="17"/>
      <c r="AK905" s="2"/>
      <c r="AL905" s="2"/>
      <c r="AM905" s="2"/>
      <c r="AN905" s="2"/>
      <c r="AO905" s="2"/>
      <c r="AP905" s="2"/>
    </row>
    <row r="906" spans="8:42" ht="18" customHeight="1" x14ac:dyDescent="0.2">
      <c r="H906" s="18"/>
      <c r="I906" s="18"/>
      <c r="J906" s="18"/>
      <c r="K906" s="18"/>
      <c r="L906" s="18"/>
      <c r="M906" s="18"/>
      <c r="Z906" s="16"/>
      <c r="AA906" s="17"/>
      <c r="AB906" s="17"/>
      <c r="AC906" s="17"/>
      <c r="AD906" s="17"/>
      <c r="AE906" s="17"/>
      <c r="AF906" s="17"/>
      <c r="AK906" s="2"/>
      <c r="AL906" s="2"/>
      <c r="AM906" s="2"/>
      <c r="AN906" s="2"/>
      <c r="AO906" s="2"/>
      <c r="AP906" s="2"/>
    </row>
    <row r="907" spans="8:42" ht="18" customHeight="1" x14ac:dyDescent="0.2">
      <c r="H907" s="18"/>
      <c r="I907" s="18"/>
      <c r="J907" s="18"/>
      <c r="K907" s="18"/>
      <c r="L907" s="18"/>
      <c r="M907" s="18"/>
      <c r="Z907" s="16"/>
      <c r="AA907" s="17"/>
      <c r="AB907" s="17"/>
      <c r="AC907" s="17"/>
      <c r="AD907" s="17"/>
      <c r="AE907" s="17"/>
      <c r="AF907" s="17"/>
      <c r="AK907" s="2"/>
      <c r="AL907" s="2"/>
      <c r="AM907" s="2"/>
      <c r="AN907" s="2"/>
      <c r="AO907" s="2"/>
      <c r="AP907" s="2"/>
    </row>
    <row r="908" spans="8:42" ht="18" customHeight="1" x14ac:dyDescent="0.2">
      <c r="H908" s="18"/>
      <c r="I908" s="18"/>
      <c r="J908" s="18"/>
      <c r="K908" s="18"/>
      <c r="L908" s="18"/>
      <c r="M908" s="18"/>
      <c r="Z908" s="16"/>
      <c r="AA908" s="17"/>
      <c r="AB908" s="17"/>
      <c r="AC908" s="17"/>
      <c r="AD908" s="17"/>
      <c r="AE908" s="17"/>
      <c r="AF908" s="17"/>
      <c r="AK908" s="2"/>
      <c r="AL908" s="2"/>
      <c r="AM908" s="2"/>
      <c r="AN908" s="2"/>
      <c r="AO908" s="2"/>
      <c r="AP908" s="2"/>
    </row>
    <row r="909" spans="8:42" ht="18" customHeight="1" x14ac:dyDescent="0.2">
      <c r="H909" s="18"/>
      <c r="I909" s="18"/>
      <c r="J909" s="18"/>
      <c r="K909" s="18"/>
      <c r="L909" s="18"/>
      <c r="M909" s="18"/>
      <c r="Z909" s="16"/>
      <c r="AA909" s="17"/>
      <c r="AB909" s="17"/>
      <c r="AC909" s="17"/>
      <c r="AD909" s="17"/>
      <c r="AE909" s="17"/>
      <c r="AF909" s="17"/>
      <c r="AK909" s="2"/>
      <c r="AL909" s="2"/>
      <c r="AM909" s="2"/>
      <c r="AN909" s="2"/>
      <c r="AO909" s="2"/>
      <c r="AP909" s="2"/>
    </row>
    <row r="910" spans="8:42" ht="18" customHeight="1" x14ac:dyDescent="0.2">
      <c r="H910" s="18"/>
      <c r="I910" s="18"/>
      <c r="J910" s="18"/>
      <c r="K910" s="18"/>
      <c r="L910" s="18"/>
      <c r="M910" s="18"/>
      <c r="Z910" s="16"/>
      <c r="AA910" s="17"/>
      <c r="AB910" s="17"/>
      <c r="AC910" s="17"/>
      <c r="AD910" s="17"/>
      <c r="AE910" s="17"/>
      <c r="AF910" s="17"/>
      <c r="AK910" s="2"/>
      <c r="AL910" s="2"/>
      <c r="AM910" s="2"/>
      <c r="AN910" s="2"/>
      <c r="AO910" s="2"/>
      <c r="AP910" s="2"/>
    </row>
    <row r="911" spans="8:42" ht="18" customHeight="1" x14ac:dyDescent="0.2">
      <c r="H911" s="18"/>
      <c r="I911" s="18"/>
      <c r="J911" s="18"/>
      <c r="K911" s="18"/>
      <c r="L911" s="18"/>
      <c r="M911" s="18"/>
      <c r="Z911" s="16"/>
      <c r="AA911" s="17"/>
      <c r="AB911" s="17"/>
      <c r="AC911" s="17"/>
      <c r="AD911" s="17"/>
      <c r="AE911" s="17"/>
      <c r="AF911" s="17"/>
      <c r="AK911" s="2"/>
      <c r="AL911" s="2"/>
      <c r="AM911" s="2"/>
      <c r="AN911" s="2"/>
      <c r="AO911" s="2"/>
      <c r="AP911" s="2"/>
    </row>
    <row r="912" spans="8:42" ht="18" customHeight="1" x14ac:dyDescent="0.2">
      <c r="H912" s="18"/>
      <c r="I912" s="18"/>
      <c r="J912" s="18"/>
      <c r="K912" s="18"/>
      <c r="L912" s="18"/>
      <c r="M912" s="18"/>
      <c r="Z912" s="16"/>
      <c r="AA912" s="17"/>
      <c r="AB912" s="17"/>
      <c r="AC912" s="17"/>
      <c r="AD912" s="17"/>
      <c r="AE912" s="17"/>
      <c r="AF912" s="17"/>
      <c r="AK912" s="2"/>
      <c r="AL912" s="2"/>
      <c r="AM912" s="2"/>
      <c r="AN912" s="2"/>
      <c r="AO912" s="2"/>
      <c r="AP912" s="2"/>
    </row>
    <row r="913" spans="8:42" ht="18" customHeight="1" x14ac:dyDescent="0.2">
      <c r="H913" s="18"/>
      <c r="I913" s="18"/>
      <c r="J913" s="18"/>
      <c r="K913" s="18"/>
      <c r="L913" s="18"/>
      <c r="M913" s="18"/>
      <c r="Z913" s="16"/>
      <c r="AA913" s="17"/>
      <c r="AB913" s="17"/>
      <c r="AC913" s="17"/>
      <c r="AD913" s="17"/>
      <c r="AE913" s="17"/>
      <c r="AF913" s="17"/>
      <c r="AK913" s="2"/>
      <c r="AL913" s="2"/>
      <c r="AM913" s="2"/>
      <c r="AN913" s="2"/>
      <c r="AO913" s="2"/>
      <c r="AP913" s="2"/>
    </row>
    <row r="914" spans="8:42" ht="18" customHeight="1" x14ac:dyDescent="0.2">
      <c r="H914" s="18"/>
      <c r="I914" s="18"/>
      <c r="J914" s="18"/>
      <c r="K914" s="18"/>
      <c r="L914" s="18"/>
      <c r="M914" s="18"/>
      <c r="Z914" s="16"/>
      <c r="AA914" s="17"/>
      <c r="AB914" s="17"/>
      <c r="AC914" s="17"/>
      <c r="AD914" s="17"/>
      <c r="AE914" s="17"/>
      <c r="AF914" s="17"/>
      <c r="AK914" s="2"/>
      <c r="AL914" s="2"/>
      <c r="AM914" s="2"/>
      <c r="AN914" s="2"/>
      <c r="AO914" s="2"/>
      <c r="AP914" s="2"/>
    </row>
    <row r="915" spans="8:42" ht="18" customHeight="1" x14ac:dyDescent="0.2">
      <c r="H915" s="18"/>
      <c r="I915" s="18"/>
      <c r="J915" s="18"/>
      <c r="K915" s="18"/>
      <c r="L915" s="18"/>
      <c r="M915" s="18"/>
      <c r="Z915" s="16"/>
      <c r="AA915" s="17"/>
      <c r="AB915" s="17"/>
      <c r="AC915" s="17"/>
      <c r="AD915" s="17"/>
      <c r="AE915" s="17"/>
      <c r="AF915" s="17"/>
      <c r="AK915" s="2"/>
      <c r="AL915" s="2"/>
      <c r="AM915" s="2"/>
      <c r="AN915" s="2"/>
      <c r="AO915" s="2"/>
      <c r="AP915" s="2"/>
    </row>
    <row r="916" spans="8:42" ht="18" customHeight="1" x14ac:dyDescent="0.2">
      <c r="H916" s="18"/>
      <c r="I916" s="18"/>
      <c r="J916" s="18"/>
      <c r="K916" s="18"/>
      <c r="L916" s="18"/>
      <c r="M916" s="18"/>
      <c r="Z916" s="16"/>
      <c r="AA916" s="17"/>
      <c r="AB916" s="17"/>
      <c r="AC916" s="17"/>
      <c r="AD916" s="17"/>
      <c r="AE916" s="17"/>
      <c r="AF916" s="17"/>
      <c r="AK916" s="2"/>
      <c r="AL916" s="2"/>
      <c r="AM916" s="2"/>
      <c r="AN916" s="2"/>
      <c r="AO916" s="2"/>
      <c r="AP916" s="2"/>
    </row>
    <row r="917" spans="8:42" ht="18" customHeight="1" x14ac:dyDescent="0.2">
      <c r="H917" s="18"/>
      <c r="I917" s="18"/>
      <c r="J917" s="18"/>
      <c r="K917" s="18"/>
      <c r="L917" s="18"/>
      <c r="M917" s="18"/>
      <c r="Z917" s="16"/>
      <c r="AA917" s="17"/>
      <c r="AB917" s="17"/>
      <c r="AC917" s="17"/>
      <c r="AD917" s="17"/>
      <c r="AE917" s="17"/>
      <c r="AF917" s="17"/>
      <c r="AK917" s="2"/>
      <c r="AL917" s="2"/>
      <c r="AM917" s="2"/>
      <c r="AN917" s="2"/>
      <c r="AO917" s="2"/>
      <c r="AP917" s="2"/>
    </row>
    <row r="918" spans="8:42" ht="18" customHeight="1" x14ac:dyDescent="0.2">
      <c r="H918" s="18"/>
      <c r="I918" s="18"/>
      <c r="J918" s="18"/>
      <c r="K918" s="18"/>
      <c r="L918" s="18"/>
      <c r="M918" s="18"/>
      <c r="Z918" s="16"/>
      <c r="AA918" s="17"/>
      <c r="AB918" s="17"/>
      <c r="AC918" s="17"/>
      <c r="AD918" s="17"/>
      <c r="AE918" s="17"/>
      <c r="AF918" s="17"/>
      <c r="AK918" s="2"/>
      <c r="AL918" s="2"/>
      <c r="AM918" s="2"/>
      <c r="AN918" s="2"/>
      <c r="AO918" s="2"/>
      <c r="AP918" s="2"/>
    </row>
    <row r="919" spans="8:42" ht="18" customHeight="1" x14ac:dyDescent="0.2">
      <c r="H919" s="18"/>
      <c r="I919" s="18"/>
      <c r="J919" s="18"/>
      <c r="K919" s="18"/>
      <c r="L919" s="18"/>
      <c r="M919" s="18"/>
      <c r="Z919" s="16"/>
      <c r="AA919" s="17"/>
      <c r="AB919" s="17"/>
      <c r="AC919" s="17"/>
      <c r="AD919" s="17"/>
      <c r="AE919" s="17"/>
      <c r="AF919" s="17"/>
      <c r="AK919" s="2"/>
      <c r="AL919" s="2"/>
      <c r="AM919" s="2"/>
      <c r="AN919" s="2"/>
      <c r="AO919" s="2"/>
      <c r="AP919" s="2"/>
    </row>
    <row r="920" spans="8:42" ht="18" customHeight="1" x14ac:dyDescent="0.2">
      <c r="H920" s="18"/>
      <c r="I920" s="18"/>
      <c r="J920" s="18"/>
      <c r="K920" s="18"/>
      <c r="L920" s="18"/>
      <c r="M920" s="18"/>
      <c r="Z920" s="16"/>
      <c r="AA920" s="17"/>
      <c r="AB920" s="17"/>
      <c r="AC920" s="17"/>
      <c r="AD920" s="17"/>
      <c r="AE920" s="17"/>
      <c r="AF920" s="17"/>
      <c r="AK920" s="2"/>
      <c r="AL920" s="2"/>
      <c r="AM920" s="2"/>
      <c r="AN920" s="2"/>
      <c r="AO920" s="2"/>
      <c r="AP920" s="2"/>
    </row>
    <row r="921" spans="8:42" ht="18" customHeight="1" x14ac:dyDescent="0.2">
      <c r="H921" s="18"/>
      <c r="I921" s="18"/>
      <c r="J921" s="18"/>
      <c r="K921" s="18"/>
      <c r="L921" s="18"/>
      <c r="M921" s="18"/>
      <c r="Z921" s="16"/>
      <c r="AA921" s="17"/>
      <c r="AB921" s="17"/>
      <c r="AC921" s="17"/>
      <c r="AD921" s="17"/>
      <c r="AE921" s="17"/>
      <c r="AF921" s="17"/>
      <c r="AK921" s="2"/>
      <c r="AL921" s="2"/>
      <c r="AM921" s="2"/>
      <c r="AN921" s="2"/>
      <c r="AO921" s="2"/>
      <c r="AP921" s="2"/>
    </row>
    <row r="922" spans="8:42" ht="18" customHeight="1" x14ac:dyDescent="0.2">
      <c r="H922" s="18"/>
      <c r="I922" s="18"/>
      <c r="J922" s="18"/>
      <c r="K922" s="18"/>
      <c r="L922" s="18"/>
      <c r="M922" s="18"/>
      <c r="Z922" s="16"/>
      <c r="AA922" s="17"/>
      <c r="AB922" s="17"/>
      <c r="AC922" s="17"/>
      <c r="AD922" s="17"/>
      <c r="AE922" s="17"/>
      <c r="AF922" s="17"/>
      <c r="AK922" s="2"/>
      <c r="AL922" s="2"/>
      <c r="AM922" s="2"/>
      <c r="AN922" s="2"/>
      <c r="AO922" s="2"/>
      <c r="AP922" s="2"/>
    </row>
    <row r="923" spans="8:42" ht="18" customHeight="1" x14ac:dyDescent="0.2">
      <c r="H923" s="18"/>
      <c r="I923" s="18"/>
      <c r="J923" s="18"/>
      <c r="K923" s="18"/>
      <c r="L923" s="18"/>
      <c r="M923" s="18"/>
      <c r="Z923" s="16"/>
      <c r="AA923" s="17"/>
      <c r="AB923" s="17"/>
      <c r="AC923" s="17"/>
      <c r="AD923" s="17"/>
      <c r="AE923" s="17"/>
      <c r="AF923" s="17"/>
      <c r="AK923" s="2"/>
      <c r="AL923" s="2"/>
      <c r="AM923" s="2"/>
      <c r="AN923" s="2"/>
      <c r="AO923" s="2"/>
      <c r="AP923" s="2"/>
    </row>
    <row r="924" spans="8:42" ht="18" customHeight="1" x14ac:dyDescent="0.2">
      <c r="H924" s="18"/>
      <c r="I924" s="18"/>
      <c r="J924" s="18"/>
      <c r="K924" s="18"/>
      <c r="L924" s="18"/>
      <c r="M924" s="18"/>
      <c r="Z924" s="16"/>
      <c r="AA924" s="17"/>
      <c r="AB924" s="17"/>
      <c r="AC924" s="17"/>
      <c r="AD924" s="17"/>
      <c r="AE924" s="17"/>
      <c r="AF924" s="17"/>
      <c r="AK924" s="2"/>
      <c r="AL924" s="2"/>
      <c r="AM924" s="2"/>
      <c r="AN924" s="2"/>
      <c r="AO924" s="2"/>
      <c r="AP924" s="2"/>
    </row>
    <row r="925" spans="8:42" ht="18" customHeight="1" x14ac:dyDescent="0.2">
      <c r="H925" s="18"/>
      <c r="I925" s="18"/>
      <c r="J925" s="18"/>
      <c r="K925" s="18"/>
      <c r="L925" s="18"/>
      <c r="M925" s="18"/>
      <c r="Z925" s="16"/>
      <c r="AA925" s="17"/>
      <c r="AB925" s="17"/>
      <c r="AC925" s="17"/>
      <c r="AD925" s="17"/>
      <c r="AE925" s="17"/>
      <c r="AF925" s="17"/>
      <c r="AK925" s="2"/>
      <c r="AL925" s="2"/>
      <c r="AM925" s="2"/>
      <c r="AN925" s="2"/>
      <c r="AO925" s="2"/>
      <c r="AP925" s="2"/>
    </row>
    <row r="926" spans="8:42" ht="18" customHeight="1" x14ac:dyDescent="0.2">
      <c r="H926" s="18"/>
      <c r="I926" s="18"/>
      <c r="J926" s="18"/>
      <c r="K926" s="18"/>
      <c r="L926" s="18"/>
      <c r="M926" s="18"/>
      <c r="Z926" s="16"/>
      <c r="AA926" s="17"/>
      <c r="AB926" s="17"/>
      <c r="AC926" s="17"/>
      <c r="AD926" s="17"/>
      <c r="AE926" s="17"/>
      <c r="AF926" s="17"/>
      <c r="AK926" s="2"/>
      <c r="AL926" s="2"/>
      <c r="AM926" s="2"/>
      <c r="AN926" s="2"/>
      <c r="AO926" s="2"/>
      <c r="AP926" s="2"/>
    </row>
    <row r="927" spans="8:42" ht="18" customHeight="1" x14ac:dyDescent="0.2">
      <c r="H927" s="18"/>
      <c r="I927" s="18"/>
      <c r="J927" s="18"/>
      <c r="K927" s="18"/>
      <c r="L927" s="18"/>
      <c r="M927" s="18"/>
      <c r="Z927" s="16"/>
      <c r="AA927" s="17"/>
      <c r="AB927" s="17"/>
      <c r="AC927" s="17"/>
      <c r="AD927" s="17"/>
      <c r="AE927" s="17"/>
      <c r="AF927" s="17"/>
      <c r="AK927" s="2"/>
      <c r="AL927" s="2"/>
      <c r="AM927" s="2"/>
      <c r="AN927" s="2"/>
      <c r="AO927" s="2"/>
      <c r="AP927" s="2"/>
    </row>
    <row r="928" spans="8:42" ht="18" customHeight="1" x14ac:dyDescent="0.2">
      <c r="H928" s="18"/>
      <c r="I928" s="18"/>
      <c r="J928" s="18"/>
      <c r="K928" s="18"/>
      <c r="L928" s="18"/>
      <c r="M928" s="18"/>
      <c r="Z928" s="16"/>
      <c r="AA928" s="17"/>
      <c r="AB928" s="17"/>
      <c r="AC928" s="17"/>
      <c r="AD928" s="17"/>
      <c r="AE928" s="17"/>
      <c r="AF928" s="17"/>
      <c r="AK928" s="2"/>
      <c r="AL928" s="2"/>
      <c r="AM928" s="2"/>
      <c r="AN928" s="2"/>
      <c r="AO928" s="2"/>
      <c r="AP928" s="2"/>
    </row>
    <row r="929" spans="8:42" ht="18" customHeight="1" x14ac:dyDescent="0.2">
      <c r="H929" s="18"/>
      <c r="I929" s="18"/>
      <c r="J929" s="18"/>
      <c r="K929" s="18"/>
      <c r="L929" s="18"/>
      <c r="M929" s="18"/>
      <c r="Z929" s="16"/>
      <c r="AA929" s="17"/>
      <c r="AB929" s="17"/>
      <c r="AC929" s="17"/>
      <c r="AD929" s="17"/>
      <c r="AE929" s="17"/>
      <c r="AF929" s="17"/>
      <c r="AK929" s="2"/>
      <c r="AL929" s="2"/>
      <c r="AM929" s="2"/>
      <c r="AN929" s="2"/>
      <c r="AO929" s="2"/>
      <c r="AP929" s="2"/>
    </row>
    <row r="930" spans="8:42" ht="18" customHeight="1" x14ac:dyDescent="0.2">
      <c r="H930" s="18"/>
      <c r="I930" s="18"/>
      <c r="J930" s="18"/>
      <c r="K930" s="18"/>
      <c r="L930" s="18"/>
      <c r="M930" s="18"/>
      <c r="Z930" s="16"/>
      <c r="AA930" s="17"/>
      <c r="AB930" s="17"/>
      <c r="AC930" s="17"/>
      <c r="AD930" s="17"/>
      <c r="AE930" s="17"/>
      <c r="AF930" s="17"/>
      <c r="AK930" s="2"/>
      <c r="AL930" s="2"/>
      <c r="AM930" s="2"/>
      <c r="AN930" s="2"/>
      <c r="AO930" s="2"/>
      <c r="AP930" s="2"/>
    </row>
    <row r="931" spans="8:42" ht="18" customHeight="1" x14ac:dyDescent="0.2">
      <c r="H931" s="18"/>
      <c r="I931" s="18"/>
      <c r="J931" s="18"/>
      <c r="K931" s="18"/>
      <c r="L931" s="18"/>
      <c r="M931" s="18"/>
      <c r="Z931" s="16"/>
      <c r="AA931" s="17"/>
      <c r="AB931" s="17"/>
      <c r="AC931" s="17"/>
      <c r="AD931" s="17"/>
      <c r="AE931" s="17"/>
      <c r="AF931" s="17"/>
      <c r="AK931" s="2"/>
      <c r="AL931" s="2"/>
      <c r="AM931" s="2"/>
      <c r="AN931" s="2"/>
      <c r="AO931" s="2"/>
      <c r="AP931" s="2"/>
    </row>
    <row r="932" spans="8:42" ht="18" customHeight="1" x14ac:dyDescent="0.2">
      <c r="H932" s="18"/>
      <c r="I932" s="18"/>
      <c r="J932" s="18"/>
      <c r="K932" s="18"/>
      <c r="L932" s="18"/>
      <c r="M932" s="18"/>
      <c r="Z932" s="16"/>
      <c r="AA932" s="17"/>
      <c r="AB932" s="17"/>
      <c r="AC932" s="17"/>
      <c r="AD932" s="17"/>
      <c r="AE932" s="17"/>
      <c r="AF932" s="17"/>
      <c r="AK932" s="2"/>
      <c r="AL932" s="2"/>
      <c r="AM932" s="2"/>
      <c r="AN932" s="2"/>
      <c r="AO932" s="2"/>
      <c r="AP932" s="2"/>
    </row>
    <row r="933" spans="8:42" ht="18" customHeight="1" x14ac:dyDescent="0.2">
      <c r="H933" s="18"/>
      <c r="I933" s="18"/>
      <c r="J933" s="18"/>
      <c r="K933" s="18"/>
      <c r="L933" s="18"/>
      <c r="M933" s="18"/>
      <c r="Z933" s="16"/>
      <c r="AA933" s="17"/>
      <c r="AB933" s="17"/>
      <c r="AC933" s="17"/>
      <c r="AD933" s="17"/>
      <c r="AE933" s="17"/>
      <c r="AF933" s="17"/>
      <c r="AK933" s="2"/>
      <c r="AL933" s="2"/>
      <c r="AM933" s="2"/>
      <c r="AN933" s="2"/>
      <c r="AO933" s="2"/>
      <c r="AP933" s="2"/>
    </row>
    <row r="934" spans="8:42" ht="18" customHeight="1" x14ac:dyDescent="0.2">
      <c r="H934" s="18"/>
      <c r="I934" s="18"/>
      <c r="J934" s="18"/>
      <c r="K934" s="18"/>
      <c r="L934" s="18"/>
      <c r="M934" s="18"/>
      <c r="Z934" s="16"/>
      <c r="AA934" s="17"/>
      <c r="AB934" s="17"/>
      <c r="AC934" s="17"/>
      <c r="AD934" s="17"/>
      <c r="AE934" s="17"/>
      <c r="AF934" s="17"/>
      <c r="AK934" s="2"/>
      <c r="AL934" s="2"/>
      <c r="AM934" s="2"/>
      <c r="AN934" s="2"/>
      <c r="AO934" s="2"/>
      <c r="AP934" s="2"/>
    </row>
    <row r="935" spans="8:42" ht="18" customHeight="1" x14ac:dyDescent="0.2">
      <c r="H935" s="18"/>
      <c r="I935" s="18"/>
      <c r="J935" s="18"/>
      <c r="K935" s="18"/>
      <c r="L935" s="18"/>
      <c r="M935" s="18"/>
      <c r="Z935" s="16"/>
      <c r="AA935" s="17"/>
      <c r="AB935" s="17"/>
      <c r="AC935" s="17"/>
      <c r="AD935" s="17"/>
      <c r="AE935" s="17"/>
      <c r="AF935" s="17"/>
      <c r="AK935" s="2"/>
      <c r="AL935" s="2"/>
      <c r="AM935" s="2"/>
      <c r="AN935" s="2"/>
      <c r="AO935" s="2"/>
      <c r="AP935" s="2"/>
    </row>
    <row r="936" spans="8:42" ht="18" customHeight="1" x14ac:dyDescent="0.2">
      <c r="H936" s="18"/>
      <c r="I936" s="18"/>
      <c r="J936" s="18"/>
      <c r="K936" s="18"/>
      <c r="L936" s="18"/>
      <c r="M936" s="18"/>
      <c r="Z936" s="16"/>
      <c r="AA936" s="17"/>
      <c r="AB936" s="17"/>
      <c r="AC936" s="17"/>
      <c r="AD936" s="17"/>
      <c r="AE936" s="17"/>
      <c r="AF936" s="17"/>
      <c r="AK936" s="2"/>
      <c r="AL936" s="2"/>
      <c r="AM936" s="2"/>
      <c r="AN936" s="2"/>
      <c r="AO936" s="2"/>
      <c r="AP936" s="2"/>
    </row>
    <row r="937" spans="8:42" ht="18" customHeight="1" x14ac:dyDescent="0.2">
      <c r="H937" s="18"/>
      <c r="I937" s="18"/>
      <c r="J937" s="18"/>
      <c r="K937" s="18"/>
      <c r="L937" s="18"/>
      <c r="M937" s="18"/>
      <c r="Z937" s="16"/>
      <c r="AA937" s="17"/>
      <c r="AB937" s="17"/>
      <c r="AC937" s="17"/>
      <c r="AD937" s="17"/>
      <c r="AE937" s="17"/>
      <c r="AF937" s="17"/>
      <c r="AK937" s="2"/>
      <c r="AL937" s="2"/>
      <c r="AM937" s="2"/>
      <c r="AN937" s="2"/>
      <c r="AO937" s="2"/>
      <c r="AP937" s="2"/>
    </row>
    <row r="938" spans="8:42" ht="18" customHeight="1" x14ac:dyDescent="0.2">
      <c r="H938" s="18"/>
      <c r="I938" s="18"/>
      <c r="J938" s="18"/>
      <c r="K938" s="18"/>
      <c r="L938" s="18"/>
      <c r="M938" s="18"/>
      <c r="Z938" s="16"/>
      <c r="AA938" s="17"/>
      <c r="AB938" s="17"/>
      <c r="AC938" s="17"/>
      <c r="AD938" s="17"/>
      <c r="AE938" s="17"/>
      <c r="AF938" s="17"/>
      <c r="AK938" s="2"/>
      <c r="AL938" s="2"/>
      <c r="AM938" s="2"/>
      <c r="AN938" s="2"/>
      <c r="AO938" s="2"/>
      <c r="AP938" s="2"/>
    </row>
    <row r="939" spans="8:42" ht="18" customHeight="1" x14ac:dyDescent="0.2">
      <c r="H939" s="18"/>
      <c r="I939" s="18"/>
      <c r="J939" s="18"/>
      <c r="K939" s="18"/>
      <c r="L939" s="18"/>
      <c r="M939" s="18"/>
      <c r="Z939" s="16"/>
      <c r="AA939" s="17"/>
      <c r="AB939" s="17"/>
      <c r="AC939" s="17"/>
      <c r="AD939" s="17"/>
      <c r="AE939" s="17"/>
      <c r="AF939" s="17"/>
      <c r="AK939" s="2"/>
      <c r="AL939" s="2"/>
      <c r="AM939" s="2"/>
      <c r="AN939" s="2"/>
      <c r="AO939" s="2"/>
      <c r="AP939" s="2"/>
    </row>
    <row r="940" spans="8:42" ht="18" customHeight="1" x14ac:dyDescent="0.2">
      <c r="H940" s="18"/>
      <c r="I940" s="18"/>
      <c r="J940" s="18"/>
      <c r="K940" s="18"/>
      <c r="L940" s="18"/>
      <c r="M940" s="18"/>
      <c r="Z940" s="16"/>
      <c r="AA940" s="17"/>
      <c r="AB940" s="17"/>
      <c r="AC940" s="17"/>
      <c r="AD940" s="17"/>
      <c r="AE940" s="17"/>
      <c r="AF940" s="17"/>
      <c r="AK940" s="2"/>
      <c r="AL940" s="2"/>
      <c r="AM940" s="2"/>
      <c r="AN940" s="2"/>
      <c r="AO940" s="2"/>
      <c r="AP940" s="2"/>
    </row>
    <row r="941" spans="8:42" ht="18" customHeight="1" x14ac:dyDescent="0.2">
      <c r="H941" s="18"/>
      <c r="I941" s="18"/>
      <c r="J941" s="18"/>
      <c r="K941" s="18"/>
      <c r="L941" s="18"/>
      <c r="M941" s="18"/>
      <c r="Z941" s="16"/>
      <c r="AA941" s="17"/>
      <c r="AB941" s="17"/>
      <c r="AC941" s="17"/>
      <c r="AD941" s="17"/>
      <c r="AE941" s="17"/>
      <c r="AF941" s="17"/>
      <c r="AK941" s="2"/>
      <c r="AL941" s="2"/>
      <c r="AM941" s="2"/>
      <c r="AN941" s="2"/>
      <c r="AO941" s="2"/>
      <c r="AP941" s="2"/>
    </row>
    <row r="942" spans="8:42" ht="18" customHeight="1" x14ac:dyDescent="0.2">
      <c r="H942" s="18"/>
      <c r="I942" s="18"/>
      <c r="J942" s="18"/>
      <c r="K942" s="18"/>
      <c r="L942" s="18"/>
      <c r="M942" s="18"/>
      <c r="Z942" s="16"/>
      <c r="AA942" s="17"/>
      <c r="AB942" s="17"/>
      <c r="AC942" s="17"/>
      <c r="AD942" s="17"/>
      <c r="AE942" s="17"/>
      <c r="AF942" s="17"/>
      <c r="AK942" s="2"/>
      <c r="AL942" s="2"/>
      <c r="AM942" s="2"/>
      <c r="AN942" s="2"/>
      <c r="AO942" s="2"/>
      <c r="AP942" s="2"/>
    </row>
    <row r="943" spans="8:42" ht="18" customHeight="1" x14ac:dyDescent="0.2">
      <c r="H943" s="18"/>
      <c r="I943" s="18"/>
      <c r="J943" s="18"/>
      <c r="K943" s="18"/>
      <c r="L943" s="18"/>
      <c r="M943" s="18"/>
      <c r="Z943" s="16"/>
      <c r="AA943" s="17"/>
      <c r="AB943" s="17"/>
      <c r="AC943" s="17"/>
      <c r="AD943" s="17"/>
      <c r="AE943" s="17"/>
      <c r="AF943" s="17"/>
      <c r="AK943" s="2"/>
      <c r="AL943" s="2"/>
      <c r="AM943" s="2"/>
      <c r="AN943" s="2"/>
      <c r="AO943" s="2"/>
      <c r="AP943" s="2"/>
    </row>
    <row r="944" spans="8:42" ht="18" customHeight="1" x14ac:dyDescent="0.2">
      <c r="H944" s="18"/>
      <c r="I944" s="18"/>
      <c r="J944" s="18"/>
      <c r="K944" s="18"/>
      <c r="L944" s="18"/>
      <c r="M944" s="18"/>
      <c r="Z944" s="16"/>
      <c r="AA944" s="17"/>
      <c r="AB944" s="17"/>
      <c r="AC944" s="17"/>
      <c r="AD944" s="17"/>
      <c r="AE944" s="17"/>
      <c r="AF944" s="17"/>
      <c r="AK944" s="2"/>
      <c r="AL944" s="2"/>
      <c r="AM944" s="2"/>
      <c r="AN944" s="2"/>
      <c r="AO944" s="2"/>
      <c r="AP944" s="2"/>
    </row>
    <row r="945" spans="8:42" ht="18" customHeight="1" x14ac:dyDescent="0.2">
      <c r="H945" s="18"/>
      <c r="I945" s="18"/>
      <c r="J945" s="18"/>
      <c r="K945" s="18"/>
      <c r="L945" s="18"/>
      <c r="M945" s="18"/>
      <c r="Z945" s="16"/>
      <c r="AA945" s="17"/>
      <c r="AB945" s="17"/>
      <c r="AC945" s="17"/>
      <c r="AD945" s="17"/>
      <c r="AE945" s="17"/>
      <c r="AF945" s="17"/>
      <c r="AK945" s="2"/>
      <c r="AL945" s="2"/>
      <c r="AM945" s="2"/>
      <c r="AN945" s="2"/>
      <c r="AO945" s="2"/>
      <c r="AP945" s="2"/>
    </row>
    <row r="946" spans="8:42" ht="18" customHeight="1" x14ac:dyDescent="0.2">
      <c r="H946" s="18"/>
      <c r="I946" s="18"/>
      <c r="J946" s="18"/>
      <c r="K946" s="18"/>
      <c r="L946" s="18"/>
      <c r="M946" s="18"/>
      <c r="Z946" s="16"/>
      <c r="AA946" s="17"/>
      <c r="AB946" s="17"/>
      <c r="AC946" s="17"/>
      <c r="AD946" s="17"/>
      <c r="AE946" s="17"/>
      <c r="AF946" s="17"/>
      <c r="AK946" s="2"/>
      <c r="AL946" s="2"/>
      <c r="AM946" s="2"/>
      <c r="AN946" s="2"/>
      <c r="AO946" s="2"/>
      <c r="AP946" s="2"/>
    </row>
    <row r="947" spans="8:42" ht="18" customHeight="1" x14ac:dyDescent="0.2">
      <c r="H947" s="18"/>
      <c r="I947" s="18"/>
      <c r="J947" s="18"/>
      <c r="K947" s="18"/>
      <c r="L947" s="18"/>
      <c r="M947" s="18"/>
      <c r="Z947" s="16"/>
      <c r="AA947" s="17"/>
      <c r="AB947" s="17"/>
      <c r="AC947" s="17"/>
      <c r="AD947" s="17"/>
      <c r="AE947" s="17"/>
      <c r="AF947" s="17"/>
      <c r="AK947" s="2"/>
      <c r="AL947" s="2"/>
      <c r="AM947" s="2"/>
      <c r="AN947" s="2"/>
      <c r="AO947" s="2"/>
      <c r="AP947" s="2"/>
    </row>
    <row r="948" spans="8:42" ht="18" customHeight="1" x14ac:dyDescent="0.2">
      <c r="H948" s="18"/>
      <c r="I948" s="18"/>
      <c r="J948" s="18"/>
      <c r="K948" s="18"/>
      <c r="L948" s="18"/>
      <c r="M948" s="18"/>
      <c r="Z948" s="16"/>
      <c r="AA948" s="17"/>
      <c r="AB948" s="17"/>
      <c r="AC948" s="17"/>
      <c r="AD948" s="17"/>
      <c r="AE948" s="17"/>
      <c r="AF948" s="17"/>
      <c r="AK948" s="2"/>
      <c r="AL948" s="2"/>
      <c r="AM948" s="2"/>
      <c r="AN948" s="2"/>
      <c r="AO948" s="2"/>
      <c r="AP948" s="2"/>
    </row>
    <row r="949" spans="8:42" ht="18" customHeight="1" x14ac:dyDescent="0.2">
      <c r="H949" s="18"/>
      <c r="I949" s="18"/>
      <c r="J949" s="18"/>
      <c r="K949" s="18"/>
      <c r="L949" s="18"/>
      <c r="M949" s="18"/>
      <c r="Z949" s="16"/>
      <c r="AA949" s="17"/>
      <c r="AB949" s="17"/>
      <c r="AC949" s="17"/>
      <c r="AD949" s="17"/>
      <c r="AE949" s="17"/>
      <c r="AF949" s="17"/>
      <c r="AK949" s="2"/>
      <c r="AL949" s="2"/>
      <c r="AM949" s="2"/>
      <c r="AN949" s="2"/>
      <c r="AO949" s="2"/>
      <c r="AP949" s="2"/>
    </row>
    <row r="950" spans="8:42" ht="18" customHeight="1" x14ac:dyDescent="0.2">
      <c r="H950" s="18"/>
      <c r="I950" s="18"/>
      <c r="J950" s="18"/>
      <c r="K950" s="18"/>
      <c r="L950" s="18"/>
      <c r="M950" s="18"/>
      <c r="Z950" s="16"/>
      <c r="AA950" s="17"/>
      <c r="AB950" s="17"/>
      <c r="AC950" s="17"/>
      <c r="AD950" s="17"/>
      <c r="AE950" s="17"/>
      <c r="AF950" s="17"/>
      <c r="AK950" s="2"/>
      <c r="AL950" s="2"/>
      <c r="AM950" s="2"/>
      <c r="AN950" s="2"/>
      <c r="AO950" s="2"/>
      <c r="AP950" s="2"/>
    </row>
    <row r="951" spans="8:42" ht="18" customHeight="1" x14ac:dyDescent="0.2">
      <c r="H951" s="18"/>
      <c r="I951" s="18"/>
      <c r="J951" s="18"/>
      <c r="K951" s="18"/>
      <c r="L951" s="18"/>
      <c r="M951" s="18"/>
      <c r="Z951" s="16"/>
      <c r="AA951" s="17"/>
      <c r="AB951" s="17"/>
      <c r="AC951" s="17"/>
      <c r="AD951" s="17"/>
      <c r="AE951" s="17"/>
      <c r="AF951" s="17"/>
      <c r="AK951" s="2"/>
      <c r="AL951" s="2"/>
      <c r="AM951" s="2"/>
      <c r="AN951" s="2"/>
      <c r="AO951" s="2"/>
      <c r="AP951" s="2"/>
    </row>
    <row r="952" spans="8:42" ht="18" customHeight="1" x14ac:dyDescent="0.2">
      <c r="H952" s="18"/>
      <c r="I952" s="18"/>
      <c r="J952" s="18"/>
      <c r="K952" s="18"/>
      <c r="L952" s="18"/>
      <c r="M952" s="18"/>
      <c r="Z952" s="16"/>
      <c r="AA952" s="17"/>
      <c r="AB952" s="17"/>
      <c r="AC952" s="17"/>
      <c r="AD952" s="17"/>
      <c r="AE952" s="17"/>
      <c r="AF952" s="17"/>
      <c r="AK952" s="2"/>
      <c r="AL952" s="2"/>
      <c r="AM952" s="2"/>
      <c r="AN952" s="2"/>
      <c r="AO952" s="2"/>
      <c r="AP952" s="2"/>
    </row>
    <row r="953" spans="8:42" ht="18" customHeight="1" x14ac:dyDescent="0.2">
      <c r="H953" s="18"/>
      <c r="I953" s="18"/>
      <c r="J953" s="18"/>
      <c r="K953" s="18"/>
      <c r="L953" s="18"/>
      <c r="M953" s="18"/>
      <c r="Z953" s="16"/>
      <c r="AA953" s="17"/>
      <c r="AB953" s="17"/>
      <c r="AC953" s="17"/>
      <c r="AD953" s="17"/>
      <c r="AE953" s="17"/>
      <c r="AF953" s="17"/>
      <c r="AK953" s="2"/>
      <c r="AL953" s="2"/>
      <c r="AM953" s="2"/>
      <c r="AN953" s="2"/>
      <c r="AO953" s="2"/>
      <c r="AP953" s="2"/>
    </row>
    <row r="954" spans="8:42" ht="18" customHeight="1" x14ac:dyDescent="0.2">
      <c r="H954" s="18"/>
      <c r="I954" s="18"/>
      <c r="J954" s="18"/>
      <c r="K954" s="18"/>
      <c r="L954" s="18"/>
      <c r="M954" s="18"/>
      <c r="Z954" s="16"/>
      <c r="AA954" s="17"/>
      <c r="AB954" s="17"/>
      <c r="AC954" s="17"/>
      <c r="AD954" s="17"/>
      <c r="AE954" s="17"/>
      <c r="AF954" s="17"/>
      <c r="AK954" s="2"/>
      <c r="AL954" s="2"/>
      <c r="AM954" s="2"/>
      <c r="AN954" s="2"/>
      <c r="AO954" s="2"/>
      <c r="AP954" s="2"/>
    </row>
    <row r="955" spans="8:42" ht="18" customHeight="1" x14ac:dyDescent="0.2">
      <c r="H955" s="18"/>
      <c r="I955" s="18"/>
      <c r="J955" s="18"/>
      <c r="K955" s="18"/>
      <c r="L955" s="18"/>
      <c r="M955" s="18"/>
      <c r="Z955" s="16"/>
      <c r="AA955" s="17"/>
      <c r="AB955" s="17"/>
      <c r="AC955" s="17"/>
      <c r="AD955" s="17"/>
      <c r="AE955" s="17"/>
      <c r="AF955" s="17"/>
      <c r="AK955" s="2"/>
      <c r="AL955" s="2"/>
      <c r="AM955" s="2"/>
      <c r="AN955" s="2"/>
      <c r="AO955" s="2"/>
      <c r="AP955" s="2"/>
    </row>
    <row r="956" spans="8:42" ht="18" customHeight="1" x14ac:dyDescent="0.2">
      <c r="H956" s="18"/>
      <c r="I956" s="18"/>
      <c r="J956" s="18"/>
      <c r="K956" s="18"/>
      <c r="L956" s="18"/>
      <c r="M956" s="18"/>
      <c r="Z956" s="16"/>
      <c r="AA956" s="17"/>
      <c r="AB956" s="17"/>
      <c r="AC956" s="17"/>
      <c r="AD956" s="17"/>
      <c r="AE956" s="17"/>
      <c r="AF956" s="17"/>
      <c r="AK956" s="2"/>
      <c r="AL956" s="2"/>
      <c r="AM956" s="2"/>
      <c r="AN956" s="2"/>
      <c r="AO956" s="2"/>
      <c r="AP956" s="2"/>
    </row>
    <row r="957" spans="8:42" ht="18" customHeight="1" x14ac:dyDescent="0.2">
      <c r="H957" s="18"/>
      <c r="I957" s="18"/>
      <c r="J957" s="18"/>
      <c r="K957" s="18"/>
      <c r="L957" s="18"/>
      <c r="M957" s="18"/>
      <c r="Z957" s="16"/>
      <c r="AA957" s="17"/>
      <c r="AB957" s="17"/>
      <c r="AC957" s="17"/>
      <c r="AD957" s="17"/>
      <c r="AE957" s="17"/>
      <c r="AF957" s="17"/>
      <c r="AK957" s="2"/>
      <c r="AL957" s="2"/>
      <c r="AM957" s="2"/>
      <c r="AN957" s="2"/>
      <c r="AO957" s="2"/>
      <c r="AP957" s="2"/>
    </row>
    <row r="958" spans="8:42" ht="18" customHeight="1" x14ac:dyDescent="0.2">
      <c r="H958" s="18"/>
      <c r="I958" s="18"/>
      <c r="J958" s="18"/>
      <c r="K958" s="18"/>
      <c r="L958" s="18"/>
      <c r="M958" s="18"/>
      <c r="Z958" s="16"/>
      <c r="AA958" s="17"/>
      <c r="AB958" s="17"/>
      <c r="AC958" s="17"/>
      <c r="AD958" s="17"/>
      <c r="AE958" s="17"/>
      <c r="AF958" s="17"/>
      <c r="AK958" s="2"/>
      <c r="AL958" s="2"/>
      <c r="AM958" s="2"/>
      <c r="AN958" s="2"/>
      <c r="AO958" s="2"/>
      <c r="AP958" s="2"/>
    </row>
    <row r="959" spans="8:42" ht="18" customHeight="1" x14ac:dyDescent="0.2">
      <c r="H959" s="18"/>
      <c r="I959" s="18"/>
      <c r="J959" s="18"/>
      <c r="K959" s="18"/>
      <c r="L959" s="18"/>
      <c r="M959" s="18"/>
      <c r="Z959" s="16"/>
      <c r="AA959" s="17"/>
      <c r="AB959" s="17"/>
      <c r="AC959" s="17"/>
      <c r="AD959" s="17"/>
      <c r="AE959" s="17"/>
      <c r="AF959" s="17"/>
      <c r="AK959" s="2"/>
      <c r="AL959" s="2"/>
      <c r="AM959" s="2"/>
      <c r="AN959" s="2"/>
      <c r="AO959" s="2"/>
      <c r="AP959" s="2"/>
    </row>
    <row r="960" spans="8:42" ht="18" customHeight="1" x14ac:dyDescent="0.2">
      <c r="H960" s="18"/>
      <c r="I960" s="18"/>
      <c r="J960" s="18"/>
      <c r="K960" s="18"/>
      <c r="L960" s="18"/>
      <c r="M960" s="18"/>
      <c r="Z960" s="16"/>
      <c r="AA960" s="17"/>
      <c r="AB960" s="17"/>
      <c r="AC960" s="17"/>
      <c r="AD960" s="17"/>
      <c r="AE960" s="17"/>
      <c r="AF960" s="17"/>
      <c r="AK960" s="2"/>
      <c r="AL960" s="2"/>
      <c r="AM960" s="2"/>
      <c r="AN960" s="2"/>
      <c r="AO960" s="2"/>
      <c r="AP960" s="2"/>
    </row>
    <row r="961" spans="8:42" ht="18" customHeight="1" x14ac:dyDescent="0.2">
      <c r="H961" s="18"/>
      <c r="I961" s="18"/>
      <c r="J961" s="18"/>
      <c r="K961" s="18"/>
      <c r="L961" s="18"/>
      <c r="M961" s="18"/>
      <c r="Z961" s="16"/>
      <c r="AA961" s="17"/>
      <c r="AB961" s="17"/>
      <c r="AC961" s="17"/>
      <c r="AD961" s="17"/>
      <c r="AE961" s="17"/>
      <c r="AF961" s="17"/>
      <c r="AK961" s="2"/>
      <c r="AL961" s="2"/>
      <c r="AM961" s="2"/>
      <c r="AN961" s="2"/>
      <c r="AO961" s="2"/>
      <c r="AP961" s="2"/>
    </row>
    <row r="962" spans="8:42" ht="18" customHeight="1" x14ac:dyDescent="0.2">
      <c r="H962" s="18"/>
      <c r="I962" s="18"/>
      <c r="J962" s="18"/>
      <c r="K962" s="18"/>
      <c r="L962" s="18"/>
      <c r="M962" s="18"/>
      <c r="Z962" s="16"/>
      <c r="AA962" s="17"/>
      <c r="AB962" s="17"/>
      <c r="AC962" s="17"/>
      <c r="AD962" s="17"/>
      <c r="AE962" s="17"/>
      <c r="AF962" s="17"/>
      <c r="AK962" s="2"/>
      <c r="AL962" s="2"/>
      <c r="AM962" s="2"/>
      <c r="AN962" s="2"/>
      <c r="AO962" s="2"/>
      <c r="AP962" s="2"/>
    </row>
    <row r="963" spans="8:42" ht="18" customHeight="1" x14ac:dyDescent="0.2">
      <c r="H963" s="18"/>
      <c r="I963" s="18"/>
      <c r="J963" s="18"/>
      <c r="K963" s="18"/>
      <c r="L963" s="18"/>
      <c r="M963" s="18"/>
      <c r="Z963" s="16"/>
      <c r="AA963" s="17"/>
      <c r="AB963" s="17"/>
      <c r="AC963" s="17"/>
      <c r="AD963" s="17"/>
      <c r="AE963" s="17"/>
      <c r="AF963" s="17"/>
      <c r="AK963" s="2"/>
      <c r="AL963" s="2"/>
      <c r="AM963" s="2"/>
      <c r="AN963" s="2"/>
      <c r="AO963" s="2"/>
      <c r="AP963" s="2"/>
    </row>
    <row r="964" spans="8:42" ht="18" customHeight="1" x14ac:dyDescent="0.2">
      <c r="H964" s="18"/>
      <c r="I964" s="18"/>
      <c r="J964" s="18"/>
      <c r="K964" s="18"/>
      <c r="L964" s="18"/>
      <c r="M964" s="18"/>
      <c r="Z964" s="16"/>
      <c r="AA964" s="17"/>
      <c r="AB964" s="17"/>
      <c r="AC964" s="17"/>
      <c r="AD964" s="17"/>
      <c r="AE964" s="17"/>
      <c r="AF964" s="17"/>
      <c r="AK964" s="2"/>
      <c r="AL964" s="2"/>
      <c r="AM964" s="2"/>
      <c r="AN964" s="2"/>
      <c r="AO964" s="2"/>
      <c r="AP964" s="2"/>
    </row>
    <row r="965" spans="8:42" ht="18" customHeight="1" x14ac:dyDescent="0.2">
      <c r="H965" s="18"/>
      <c r="I965" s="18"/>
      <c r="J965" s="18"/>
      <c r="K965" s="18"/>
      <c r="L965" s="18"/>
      <c r="M965" s="18"/>
      <c r="Z965" s="16"/>
      <c r="AA965" s="17"/>
      <c r="AB965" s="17"/>
      <c r="AC965" s="17"/>
      <c r="AD965" s="17"/>
      <c r="AE965" s="17"/>
      <c r="AF965" s="17"/>
      <c r="AK965" s="2"/>
      <c r="AL965" s="2"/>
      <c r="AM965" s="2"/>
      <c r="AN965" s="2"/>
      <c r="AO965" s="2"/>
      <c r="AP965" s="2"/>
    </row>
    <row r="966" spans="8:42" ht="18" customHeight="1" x14ac:dyDescent="0.2">
      <c r="H966" s="18"/>
      <c r="I966" s="18"/>
      <c r="J966" s="18"/>
      <c r="K966" s="18"/>
      <c r="L966" s="18"/>
      <c r="M966" s="18"/>
      <c r="Z966" s="16"/>
      <c r="AA966" s="17"/>
      <c r="AB966" s="17"/>
      <c r="AC966" s="17"/>
      <c r="AD966" s="17"/>
      <c r="AE966" s="17"/>
      <c r="AF966" s="17"/>
      <c r="AK966" s="2"/>
      <c r="AL966" s="2"/>
      <c r="AM966" s="2"/>
      <c r="AN966" s="2"/>
      <c r="AO966" s="2"/>
      <c r="AP966" s="2"/>
    </row>
    <row r="967" spans="8:42" ht="18" customHeight="1" x14ac:dyDescent="0.2">
      <c r="H967" s="18"/>
      <c r="I967" s="18"/>
      <c r="J967" s="18"/>
      <c r="K967" s="18"/>
      <c r="L967" s="18"/>
      <c r="M967" s="18"/>
      <c r="Z967" s="16"/>
      <c r="AA967" s="17"/>
      <c r="AB967" s="17"/>
      <c r="AC967" s="17"/>
      <c r="AD967" s="17"/>
      <c r="AE967" s="17"/>
      <c r="AF967" s="17"/>
      <c r="AK967" s="2"/>
      <c r="AL967" s="2"/>
      <c r="AM967" s="2"/>
      <c r="AN967" s="2"/>
      <c r="AO967" s="2"/>
      <c r="AP967" s="2"/>
    </row>
    <row r="968" spans="8:42" ht="18" customHeight="1" x14ac:dyDescent="0.2">
      <c r="H968" s="18"/>
      <c r="I968" s="18"/>
      <c r="J968" s="18"/>
      <c r="K968" s="18"/>
      <c r="L968" s="18"/>
      <c r="M968" s="18"/>
      <c r="Z968" s="16"/>
      <c r="AA968" s="17"/>
      <c r="AB968" s="17"/>
      <c r="AC968" s="17"/>
      <c r="AD968" s="17"/>
      <c r="AE968" s="17"/>
      <c r="AF968" s="17"/>
      <c r="AK968" s="2"/>
      <c r="AL968" s="2"/>
      <c r="AM968" s="2"/>
      <c r="AN968" s="2"/>
      <c r="AO968" s="2"/>
      <c r="AP968" s="2"/>
    </row>
  </sheetData>
  <pageMargins left="0.68" right="0.78740157480314965" top="0.98425196850393704" bottom="0.98425196850393704" header="0.51181102362204722" footer="0.51181102362204722"/>
  <pageSetup paperSize="9" orientation="landscape" horizontalDpi="4294967294" verticalDpi="429496729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autoPageBreaks="0"/>
  </sheetPr>
  <dimension ref="C2:U37"/>
  <sheetViews>
    <sheetView showGridLines="0" showZeros="0" zoomScaleNormal="100" workbookViewId="0">
      <selection activeCell="D5" sqref="D5"/>
    </sheetView>
  </sheetViews>
  <sheetFormatPr baseColWidth="10" defaultColWidth="11.42578125" defaultRowHeight="12.75" x14ac:dyDescent="0.2"/>
  <cols>
    <col min="1" max="3" width="11.42578125" style="20"/>
    <col min="4" max="15" width="5.5703125" style="20" customWidth="1"/>
    <col min="16" max="16384" width="11.42578125" style="20"/>
  </cols>
  <sheetData>
    <row r="2" spans="3:21" ht="13.5" thickBot="1" x14ac:dyDescent="0.25"/>
    <row r="3" spans="3:21" s="201" customFormat="1" ht="19.5" customHeight="1" thickBot="1" x14ac:dyDescent="0.25">
      <c r="C3" s="199">
        <v>2013</v>
      </c>
      <c r="D3" s="240" t="s">
        <v>109</v>
      </c>
      <c r="E3" s="241"/>
      <c r="F3" s="242"/>
      <c r="G3" s="243" t="s">
        <v>110</v>
      </c>
      <c r="H3" s="244"/>
      <c r="I3" s="245"/>
      <c r="J3" s="246" t="s">
        <v>104</v>
      </c>
      <c r="K3" s="247"/>
      <c r="L3" s="248"/>
      <c r="M3" s="249" t="s">
        <v>105</v>
      </c>
      <c r="N3" s="250"/>
      <c r="O3" s="251"/>
      <c r="P3" s="200"/>
    </row>
    <row r="4" spans="3:21" x14ac:dyDescent="0.2">
      <c r="C4" s="202"/>
      <c r="D4" s="203" t="s">
        <v>106</v>
      </c>
      <c r="E4" s="204" t="s">
        <v>2</v>
      </c>
      <c r="F4" s="205" t="s">
        <v>107</v>
      </c>
      <c r="G4" s="206" t="s">
        <v>106</v>
      </c>
      <c r="H4" s="206" t="s">
        <v>2</v>
      </c>
      <c r="I4" s="207" t="s">
        <v>107</v>
      </c>
      <c r="J4" s="208" t="s">
        <v>106</v>
      </c>
      <c r="K4" s="208" t="s">
        <v>2</v>
      </c>
      <c r="L4" s="209" t="s">
        <v>107</v>
      </c>
      <c r="M4" s="210" t="s">
        <v>106</v>
      </c>
      <c r="N4" s="210" t="s">
        <v>2</v>
      </c>
      <c r="O4" s="211" t="s">
        <v>107</v>
      </c>
      <c r="P4" s="212"/>
    </row>
    <row r="5" spans="3:21" x14ac:dyDescent="0.2">
      <c r="C5" s="202" t="s">
        <v>5</v>
      </c>
      <c r="D5" s="213" t="e">
        <f>COUNTIF(#REF!,"&lt;=0")</f>
        <v>#REF!</v>
      </c>
      <c r="E5" s="214" t="e">
        <f>COUNTIF(#REF!,"&lt;=0")</f>
        <v>#REF!</v>
      </c>
      <c r="F5" s="215" t="e">
        <f>COUNTIF(#REF!,"&lt;=0")</f>
        <v>#REF!</v>
      </c>
      <c r="G5" s="216" t="e">
        <f>COUNTIF(#REF!,"&lt;=0")</f>
        <v>#REF!</v>
      </c>
      <c r="H5" s="216" t="e">
        <f>COUNTIF(#REF!,"&lt;=0")</f>
        <v>#REF!</v>
      </c>
      <c r="I5" s="217" t="e">
        <f>COUNTIF(#REF!,"&lt;=0")</f>
        <v>#REF!</v>
      </c>
      <c r="J5" s="218" t="e">
        <f>COUNTIF(#REF!,"&gt;=25")</f>
        <v>#REF!</v>
      </c>
      <c r="K5" s="218" t="e">
        <f>COUNTIF(#REF!,"&gt;=25")</f>
        <v>#REF!</v>
      </c>
      <c r="L5" s="219" t="e">
        <f>COUNTIF(#REF!,"&gt;=25")</f>
        <v>#REF!</v>
      </c>
      <c r="M5" s="220" t="e">
        <f>COUNTIF(#REF!,"&gt;=30")</f>
        <v>#REF!</v>
      </c>
      <c r="N5" s="220" t="e">
        <f>COUNTIF(#REF!,"&gt;=30")</f>
        <v>#REF!</v>
      </c>
      <c r="O5" s="221" t="e">
        <f>COUNTIF(#REF!,"&gt;=30")</f>
        <v>#REF!</v>
      </c>
      <c r="P5" s="212"/>
    </row>
    <row r="6" spans="3:21" x14ac:dyDescent="0.2">
      <c r="C6" s="202" t="s">
        <v>44</v>
      </c>
      <c r="D6" s="213" t="e">
        <f>COUNTIF(#REF!,"&lt;=0")</f>
        <v>#REF!</v>
      </c>
      <c r="E6" s="214" t="e">
        <f>COUNTIF(#REF!,"&lt;=0")</f>
        <v>#REF!</v>
      </c>
      <c r="F6" s="215" t="e">
        <f>COUNTIF(#REF!,"&lt;=0")</f>
        <v>#REF!</v>
      </c>
      <c r="G6" s="216" t="e">
        <f>COUNTIF(#REF!,"&lt;=0")</f>
        <v>#REF!</v>
      </c>
      <c r="H6" s="216" t="e">
        <f>COUNTIF(#REF!,"&lt;=0")</f>
        <v>#REF!</v>
      </c>
      <c r="I6" s="217" t="e">
        <f>COUNTIF(#REF!,"&lt;=0")</f>
        <v>#REF!</v>
      </c>
      <c r="J6" s="218" t="e">
        <f>COUNTIF(#REF!,"&gt;=25")</f>
        <v>#REF!</v>
      </c>
      <c r="K6" s="218" t="e">
        <f>COUNTIF(#REF!,"&gt;=25")</f>
        <v>#REF!</v>
      </c>
      <c r="L6" s="219" t="e">
        <f>COUNTIF(#REF!,"&gt;=25")</f>
        <v>#REF!</v>
      </c>
      <c r="M6" s="220" t="e">
        <f>COUNTIF(#REF!,"&gt;=30")</f>
        <v>#REF!</v>
      </c>
      <c r="N6" s="220" t="e">
        <f>COUNTIF(#REF!,"&gt;=30")</f>
        <v>#REF!</v>
      </c>
      <c r="O6" s="221" t="e">
        <f>COUNTIF(#REF!,"&gt;=30")</f>
        <v>#REF!</v>
      </c>
      <c r="P6" s="212"/>
    </row>
    <row r="7" spans="3:21" x14ac:dyDescent="0.2">
      <c r="C7" s="202" t="s">
        <v>45</v>
      </c>
      <c r="D7" s="213" t="e">
        <f>COUNTIF(#REF!,"&lt;=0")</f>
        <v>#REF!</v>
      </c>
      <c r="E7" s="214" t="e">
        <f>COUNTIF(#REF!,"&lt;=0")</f>
        <v>#REF!</v>
      </c>
      <c r="F7" s="215" t="e">
        <f>COUNTIF(#REF!,"&lt;=0")</f>
        <v>#REF!</v>
      </c>
      <c r="G7" s="216" t="e">
        <f>COUNTIF(#REF!,"&lt;=0")</f>
        <v>#REF!</v>
      </c>
      <c r="H7" s="216" t="e">
        <f>COUNTIF(#REF!,"&lt;=0")</f>
        <v>#REF!</v>
      </c>
      <c r="I7" s="217" t="e">
        <f>COUNTIF(#REF!,"&lt;=0")</f>
        <v>#REF!</v>
      </c>
      <c r="J7" s="218" t="e">
        <f>COUNTIF(#REF!,"&gt;=25")</f>
        <v>#REF!</v>
      </c>
      <c r="K7" s="218" t="e">
        <f>COUNTIF(#REF!,"&gt;=25")</f>
        <v>#REF!</v>
      </c>
      <c r="L7" s="219" t="e">
        <f>COUNTIF(#REF!,"&gt;=25")</f>
        <v>#REF!</v>
      </c>
      <c r="M7" s="220" t="e">
        <f>COUNTIF(#REF!,"&gt;=30")</f>
        <v>#REF!</v>
      </c>
      <c r="N7" s="220" t="e">
        <f>COUNTIF(#REF!,"&gt;=30")</f>
        <v>#REF!</v>
      </c>
      <c r="O7" s="221" t="e">
        <f>COUNTIF(#REF!,"&gt;=30")</f>
        <v>#REF!</v>
      </c>
      <c r="P7" s="212"/>
    </row>
    <row r="8" spans="3:21" x14ac:dyDescent="0.2">
      <c r="C8" s="202" t="s">
        <v>46</v>
      </c>
      <c r="D8" s="213" t="e">
        <f>COUNTIF(#REF!,"&lt;=0")</f>
        <v>#REF!</v>
      </c>
      <c r="E8" s="214" t="e">
        <f>COUNTIF(#REF!,"&lt;=0")</f>
        <v>#REF!</v>
      </c>
      <c r="F8" s="215" t="e">
        <f>COUNTIF(#REF!,"&lt;=0")</f>
        <v>#REF!</v>
      </c>
      <c r="G8" s="216" t="e">
        <f>COUNTIF(#REF!,"&lt;=0")</f>
        <v>#REF!</v>
      </c>
      <c r="H8" s="216" t="e">
        <f>COUNTIF(#REF!,"&lt;=0")</f>
        <v>#REF!</v>
      </c>
      <c r="I8" s="217" t="e">
        <f>COUNTIF(#REF!,"&lt;=0")</f>
        <v>#REF!</v>
      </c>
      <c r="J8" s="218" t="e">
        <f>COUNTIF(#REF!,"&gt;=25")</f>
        <v>#REF!</v>
      </c>
      <c r="K8" s="218" t="e">
        <f>COUNTIF(#REF!,"&gt;=25")</f>
        <v>#REF!</v>
      </c>
      <c r="L8" s="219" t="e">
        <f>COUNTIF(#REF!,"&gt;=25")</f>
        <v>#REF!</v>
      </c>
      <c r="M8" s="220" t="e">
        <f>COUNTIF(#REF!,"&gt;=30")</f>
        <v>#REF!</v>
      </c>
      <c r="N8" s="220" t="e">
        <f>COUNTIF(#REF!,"&gt;=30")</f>
        <v>#REF!</v>
      </c>
      <c r="O8" s="221" t="e">
        <f>COUNTIF(#REF!,"&gt;=30")</f>
        <v>#REF!</v>
      </c>
      <c r="P8" s="212"/>
    </row>
    <row r="9" spans="3:21" x14ac:dyDescent="0.2">
      <c r="C9" s="202" t="s">
        <v>47</v>
      </c>
      <c r="D9" s="213" t="e">
        <f>COUNTIF(#REF!,"&lt;=0")</f>
        <v>#REF!</v>
      </c>
      <c r="E9" s="214" t="e">
        <f>COUNTIF(#REF!,"&lt;=0")</f>
        <v>#REF!</v>
      </c>
      <c r="F9" s="215" t="e">
        <f>COUNTIF(#REF!,"&lt;=0")</f>
        <v>#REF!</v>
      </c>
      <c r="G9" s="216" t="e">
        <f>COUNTIF(#REF!,"&lt;=0")</f>
        <v>#REF!</v>
      </c>
      <c r="H9" s="216" t="e">
        <f>COUNTIF(#REF!,"&lt;=0")</f>
        <v>#REF!</v>
      </c>
      <c r="I9" s="217" t="e">
        <f>COUNTIF(#REF!,"&lt;=0")</f>
        <v>#REF!</v>
      </c>
      <c r="J9" s="218" t="e">
        <f>COUNTIF(#REF!,"&gt;=25")</f>
        <v>#REF!</v>
      </c>
      <c r="K9" s="218" t="e">
        <f>COUNTIF(#REF!,"&gt;=25")</f>
        <v>#REF!</v>
      </c>
      <c r="L9" s="219" t="e">
        <f>COUNTIF(#REF!,"&gt;=25")</f>
        <v>#REF!</v>
      </c>
      <c r="M9" s="220" t="e">
        <f>COUNTIF(#REF!,"&gt;=30")</f>
        <v>#REF!</v>
      </c>
      <c r="N9" s="220" t="e">
        <f>COUNTIF(#REF!,"&gt;=30")</f>
        <v>#REF!</v>
      </c>
      <c r="O9" s="221" t="e">
        <f>COUNTIF(#REF!,"&gt;=30")</f>
        <v>#REF!</v>
      </c>
      <c r="P9" s="212"/>
    </row>
    <row r="10" spans="3:21" x14ac:dyDescent="0.2">
      <c r="C10" s="202" t="s">
        <v>48</v>
      </c>
      <c r="D10" s="213" t="e">
        <f>COUNTIF(#REF!,"&lt;=0")</f>
        <v>#REF!</v>
      </c>
      <c r="E10" s="214" t="e">
        <f>COUNTIF(#REF!,"&lt;=0")</f>
        <v>#REF!</v>
      </c>
      <c r="F10" s="215" t="e">
        <f>COUNTIF(#REF!,"&lt;=0")</f>
        <v>#REF!</v>
      </c>
      <c r="G10" s="216" t="e">
        <f>COUNTIF(#REF!,"&lt;=0")</f>
        <v>#REF!</v>
      </c>
      <c r="H10" s="216" t="e">
        <f>COUNTIF(#REF!,"&lt;=0")</f>
        <v>#REF!</v>
      </c>
      <c r="I10" s="217" t="e">
        <f>COUNTIF(#REF!,"&lt;=0")</f>
        <v>#REF!</v>
      </c>
      <c r="J10" s="218" t="e">
        <f>COUNTIF(#REF!,"&gt;=25")</f>
        <v>#REF!</v>
      </c>
      <c r="K10" s="218" t="e">
        <f>COUNTIF(#REF!,"&gt;=25")</f>
        <v>#REF!</v>
      </c>
      <c r="L10" s="219" t="e">
        <f>COUNTIF(#REF!,"&gt;=25")</f>
        <v>#REF!</v>
      </c>
      <c r="M10" s="220" t="e">
        <f>COUNTIF(#REF!,"&gt;=30")</f>
        <v>#REF!</v>
      </c>
      <c r="N10" s="220" t="e">
        <f>COUNTIF(#REF!,"&gt;=30")</f>
        <v>#REF!</v>
      </c>
      <c r="O10" s="221" t="e">
        <f>COUNTIF(#REF!,"&gt;=30")</f>
        <v>#REF!</v>
      </c>
      <c r="P10" s="212"/>
    </row>
    <row r="11" spans="3:21" x14ac:dyDescent="0.2">
      <c r="C11" s="202" t="s">
        <v>49</v>
      </c>
      <c r="D11" s="213" t="e">
        <f>COUNTIF(#REF!,"&lt;=0")</f>
        <v>#REF!</v>
      </c>
      <c r="E11" s="214" t="e">
        <f>COUNTIF(#REF!,"&lt;=0")</f>
        <v>#REF!</v>
      </c>
      <c r="F11" s="215" t="e">
        <f>COUNTIF(#REF!,"&lt;=0")</f>
        <v>#REF!</v>
      </c>
      <c r="G11" s="216" t="e">
        <f>COUNTIF(#REF!,"&lt;=0")</f>
        <v>#REF!</v>
      </c>
      <c r="H11" s="216" t="e">
        <f>COUNTIF(#REF!,"&lt;=0")</f>
        <v>#REF!</v>
      </c>
      <c r="I11" s="217" t="e">
        <f>COUNTIF(#REF!,"&lt;=0")</f>
        <v>#REF!</v>
      </c>
      <c r="J11" s="218" t="e">
        <f>COUNTIF(#REF!,"&gt;=25")</f>
        <v>#REF!</v>
      </c>
      <c r="K11" s="218" t="e">
        <f>COUNTIF(#REF!,"&gt;=25")</f>
        <v>#REF!</v>
      </c>
      <c r="L11" s="219" t="e">
        <f>COUNTIF(#REF!,"&gt;=25")</f>
        <v>#REF!</v>
      </c>
      <c r="M11" s="220" t="e">
        <f>COUNTIF(#REF!,"&gt;=30")</f>
        <v>#REF!</v>
      </c>
      <c r="N11" s="220" t="e">
        <f>COUNTIF(#REF!,"&gt;=30")</f>
        <v>#REF!</v>
      </c>
      <c r="O11" s="221" t="e">
        <f>COUNTIF(#REF!,"&gt;=30")</f>
        <v>#REF!</v>
      </c>
      <c r="P11" s="212"/>
      <c r="T11" s="20">
        <v>82</v>
      </c>
      <c r="U11" s="20">
        <v>100</v>
      </c>
    </row>
    <row r="12" spans="3:21" x14ac:dyDescent="0.2">
      <c r="C12" s="202" t="s">
        <v>50</v>
      </c>
      <c r="D12" s="213" t="e">
        <f>COUNTIF(#REF!,"&lt;=0")</f>
        <v>#REF!</v>
      </c>
      <c r="E12" s="214" t="e">
        <f>COUNTIF(#REF!,"&lt;=0")</f>
        <v>#REF!</v>
      </c>
      <c r="F12" s="215" t="e">
        <f>COUNTIF(#REF!,"&lt;=0")</f>
        <v>#REF!</v>
      </c>
      <c r="G12" s="216" t="e">
        <f>COUNTIF(#REF!,"&lt;=0")</f>
        <v>#REF!</v>
      </c>
      <c r="H12" s="216" t="e">
        <f>COUNTIF(#REF!,"&lt;=0")</f>
        <v>#REF!</v>
      </c>
      <c r="I12" s="217" t="e">
        <f>COUNTIF(#REF!,"&lt;=0")</f>
        <v>#REF!</v>
      </c>
      <c r="J12" s="218" t="e">
        <f>COUNTIF(#REF!,"&gt;=25")</f>
        <v>#REF!</v>
      </c>
      <c r="K12" s="218" t="e">
        <f>COUNTIF(#REF!,"&gt;=25")</f>
        <v>#REF!</v>
      </c>
      <c r="L12" s="219" t="e">
        <f>COUNTIF(#REF!,"&gt;=25")</f>
        <v>#REF!</v>
      </c>
      <c r="M12" s="220" t="e">
        <f>COUNTIF(#REF!,"&gt;=30")</f>
        <v>#REF!</v>
      </c>
      <c r="N12" s="220" t="e">
        <f>COUNTIF(#REF!,"&gt;=30")</f>
        <v>#REF!</v>
      </c>
      <c r="O12" s="221" t="e">
        <f>COUNTIF(#REF!,"&gt;=30")</f>
        <v>#REF!</v>
      </c>
      <c r="P12" s="212"/>
      <c r="T12" s="20">
        <v>56</v>
      </c>
      <c r="U12" s="20">
        <f>T12*U11/T11</f>
        <v>68.292682926829272</v>
      </c>
    </row>
    <row r="13" spans="3:21" x14ac:dyDescent="0.2">
      <c r="C13" s="202" t="s">
        <v>51</v>
      </c>
      <c r="D13" s="213" t="e">
        <f>COUNTIF(#REF!,"&lt;=0")</f>
        <v>#REF!</v>
      </c>
      <c r="E13" s="214" t="e">
        <f>COUNTIF(#REF!,"&lt;=0")</f>
        <v>#REF!</v>
      </c>
      <c r="F13" s="215" t="e">
        <f>COUNTIF(#REF!,"&lt;=0")</f>
        <v>#REF!</v>
      </c>
      <c r="G13" s="216" t="e">
        <f>COUNTIF(#REF!,"&lt;=0")</f>
        <v>#REF!</v>
      </c>
      <c r="H13" s="216" t="e">
        <f>COUNTIF(#REF!,"&lt;=0")</f>
        <v>#REF!</v>
      </c>
      <c r="I13" s="217" t="e">
        <f>COUNTIF(#REF!,"&lt;=0")</f>
        <v>#REF!</v>
      </c>
      <c r="J13" s="218" t="e">
        <f>COUNTIF(#REF!,"&gt;=25")</f>
        <v>#REF!</v>
      </c>
      <c r="K13" s="218" t="e">
        <f>COUNTIF(#REF!,"&gt;=25")</f>
        <v>#REF!</v>
      </c>
      <c r="L13" s="219" t="e">
        <f>COUNTIF(#REF!,"&gt;=25")</f>
        <v>#REF!</v>
      </c>
      <c r="M13" s="220" t="e">
        <f>COUNTIF(#REF!,"&gt;=30")</f>
        <v>#REF!</v>
      </c>
      <c r="N13" s="220" t="e">
        <f>COUNTIF(#REF!,"&gt;=30")</f>
        <v>#REF!</v>
      </c>
      <c r="O13" s="221" t="e">
        <f>COUNTIF(#REF!,"&gt;=30")</f>
        <v>#REF!</v>
      </c>
      <c r="P13" s="212"/>
      <c r="T13" s="20">
        <v>50</v>
      </c>
      <c r="U13" s="20">
        <f>T13*U11/T11</f>
        <v>60.975609756097562</v>
      </c>
    </row>
    <row r="14" spans="3:21" x14ac:dyDescent="0.2">
      <c r="C14" s="202" t="s">
        <v>52</v>
      </c>
      <c r="D14" s="213" t="e">
        <f>COUNTIF(#REF!,"&lt;=0")</f>
        <v>#REF!</v>
      </c>
      <c r="E14" s="214" t="e">
        <f>COUNTIF(#REF!,"&lt;=0")</f>
        <v>#REF!</v>
      </c>
      <c r="F14" s="215" t="e">
        <f>COUNTIF(#REF!,"&lt;=0")</f>
        <v>#REF!</v>
      </c>
      <c r="G14" s="216" t="e">
        <f>COUNTIF(#REF!,"&lt;=0")</f>
        <v>#REF!</v>
      </c>
      <c r="H14" s="216" t="e">
        <f>COUNTIF(#REF!,"&lt;=0")</f>
        <v>#REF!</v>
      </c>
      <c r="I14" s="217" t="e">
        <f>COUNTIF(#REF!,"&lt;=0")</f>
        <v>#REF!</v>
      </c>
      <c r="J14" s="218" t="e">
        <f>COUNTIF(#REF!,"&gt;=25")</f>
        <v>#REF!</v>
      </c>
      <c r="K14" s="218" t="e">
        <f>COUNTIF(#REF!,"&gt;=25")</f>
        <v>#REF!</v>
      </c>
      <c r="L14" s="219" t="e">
        <f>COUNTIF(#REF!,"&gt;=25")</f>
        <v>#REF!</v>
      </c>
      <c r="M14" s="220" t="e">
        <f>COUNTIF(#REF!,"&gt;=30")</f>
        <v>#REF!</v>
      </c>
      <c r="N14" s="220" t="e">
        <f>COUNTIF(#REF!,"&gt;=30")</f>
        <v>#REF!</v>
      </c>
      <c r="O14" s="221" t="e">
        <f>COUNTIF(#REF!,"&gt;=30")</f>
        <v>#REF!</v>
      </c>
      <c r="P14" s="212"/>
    </row>
    <row r="15" spans="3:21" x14ac:dyDescent="0.2">
      <c r="C15" s="202" t="s">
        <v>53</v>
      </c>
      <c r="D15" s="213" t="e">
        <f>COUNTIF(#REF!,"&lt;=0")</f>
        <v>#REF!</v>
      </c>
      <c r="E15" s="214" t="e">
        <f>COUNTIF(#REF!,"&lt;=0")</f>
        <v>#REF!</v>
      </c>
      <c r="F15" s="215" t="e">
        <f>COUNTIF(#REF!,"&lt;=0")</f>
        <v>#REF!</v>
      </c>
      <c r="G15" s="216" t="e">
        <f>COUNTIF(#REF!,"&lt;=0")</f>
        <v>#REF!</v>
      </c>
      <c r="H15" s="216" t="e">
        <f>COUNTIF(#REF!,"&lt;=0")</f>
        <v>#REF!</v>
      </c>
      <c r="I15" s="217" t="e">
        <f>COUNTIF(#REF!,"&lt;=0")</f>
        <v>#REF!</v>
      </c>
      <c r="J15" s="218" t="e">
        <f>COUNTIF(#REF!,"&gt;=25")</f>
        <v>#REF!</v>
      </c>
      <c r="K15" s="218" t="e">
        <f>COUNTIF(#REF!,"&gt;=25")</f>
        <v>#REF!</v>
      </c>
      <c r="L15" s="219" t="e">
        <f>COUNTIF(#REF!,"&gt;=25")</f>
        <v>#REF!</v>
      </c>
      <c r="M15" s="220" t="e">
        <f>COUNTIF(#REF!,"&gt;=30")</f>
        <v>#REF!</v>
      </c>
      <c r="N15" s="220" t="e">
        <f>COUNTIF(#REF!,"&gt;=30")</f>
        <v>#REF!</v>
      </c>
      <c r="O15" s="221" t="e">
        <f>COUNTIF(#REF!,"&gt;=30")</f>
        <v>#REF!</v>
      </c>
      <c r="P15" s="212"/>
    </row>
    <row r="16" spans="3:21" ht="13.5" thickBot="1" x14ac:dyDescent="0.25">
      <c r="C16" s="222" t="s">
        <v>54</v>
      </c>
      <c r="D16" s="223" t="e">
        <f>COUNTIF(#REF!,"&lt;=0")</f>
        <v>#REF!</v>
      </c>
      <c r="E16" s="224" t="e">
        <f>COUNTIF(#REF!,"&lt;=0")</f>
        <v>#REF!</v>
      </c>
      <c r="F16" s="225" t="e">
        <f>COUNTIF(#REF!,"&lt;=0")</f>
        <v>#REF!</v>
      </c>
      <c r="G16" s="226" t="e">
        <f>COUNTIF(#REF!,"&lt;=0")</f>
        <v>#REF!</v>
      </c>
      <c r="H16" s="226" t="e">
        <f>COUNTIF(#REF!,"&lt;=0")</f>
        <v>#REF!</v>
      </c>
      <c r="I16" s="227" t="e">
        <f>COUNTIF(#REF!,"&lt;=0")</f>
        <v>#REF!</v>
      </c>
      <c r="J16" s="228" t="e">
        <f>COUNTIF(#REF!,"&gt;=25")</f>
        <v>#REF!</v>
      </c>
      <c r="K16" s="228" t="e">
        <f>COUNTIF(#REF!,"&gt;=25")</f>
        <v>#REF!</v>
      </c>
      <c r="L16" s="229" t="e">
        <f>COUNTIF(#REF!,"&gt;=25")</f>
        <v>#REF!</v>
      </c>
      <c r="M16" s="230" t="e">
        <f>COUNTIF(#REF!,"&gt;=30")</f>
        <v>#REF!</v>
      </c>
      <c r="N16" s="230" t="e">
        <f>COUNTIF(#REF!,"&gt;=30")</f>
        <v>#REF!</v>
      </c>
      <c r="O16" s="231" t="e">
        <f>COUNTIF(#REF!,"&gt;=30")</f>
        <v>#REF!</v>
      </c>
      <c r="P16" s="212"/>
    </row>
    <row r="17" spans="3:15" ht="13.5" thickBot="1" x14ac:dyDescent="0.25">
      <c r="C17" s="232" t="s">
        <v>82</v>
      </c>
      <c r="D17" s="223" t="e">
        <f>SUM(D5:D16)</f>
        <v>#REF!</v>
      </c>
      <c r="E17" s="224" t="e">
        <f t="shared" ref="E17:O17" si="0">SUM(E5:E16)</f>
        <v>#REF!</v>
      </c>
      <c r="F17" s="225" t="e">
        <f t="shared" si="0"/>
        <v>#REF!</v>
      </c>
      <c r="G17" s="226" t="e">
        <f t="shared" si="0"/>
        <v>#REF!</v>
      </c>
      <c r="H17" s="226" t="e">
        <f t="shared" si="0"/>
        <v>#REF!</v>
      </c>
      <c r="I17" s="226" t="e">
        <f t="shared" si="0"/>
        <v>#REF!</v>
      </c>
      <c r="J17" s="228" t="e">
        <f t="shared" si="0"/>
        <v>#REF!</v>
      </c>
      <c r="K17" s="228" t="e">
        <f t="shared" si="0"/>
        <v>#REF!</v>
      </c>
      <c r="L17" s="228" t="e">
        <f t="shared" si="0"/>
        <v>#REF!</v>
      </c>
      <c r="M17" s="230" t="e">
        <f t="shared" si="0"/>
        <v>#REF!</v>
      </c>
      <c r="N17" s="230" t="e">
        <f t="shared" si="0"/>
        <v>#REF!</v>
      </c>
      <c r="O17" s="233" t="e">
        <f t="shared" si="0"/>
        <v>#REF!</v>
      </c>
    </row>
    <row r="21" spans="3:15" x14ac:dyDescent="0.2">
      <c r="C21" s="20" t="s">
        <v>111</v>
      </c>
    </row>
    <row r="22" spans="3:15" ht="13.5" thickBot="1" x14ac:dyDescent="0.25"/>
    <row r="23" spans="3:15" ht="13.5" thickBot="1" x14ac:dyDescent="0.25">
      <c r="C23" s="199">
        <v>2005</v>
      </c>
      <c r="D23" s="240" t="s">
        <v>109</v>
      </c>
      <c r="E23" s="241"/>
      <c r="F23" s="242"/>
      <c r="G23" s="243" t="s">
        <v>110</v>
      </c>
      <c r="H23" s="244"/>
      <c r="I23" s="245"/>
      <c r="J23" s="246" t="s">
        <v>104</v>
      </c>
      <c r="K23" s="247"/>
      <c r="L23" s="248"/>
      <c r="M23" s="249" t="s">
        <v>105</v>
      </c>
      <c r="N23" s="250"/>
      <c r="O23" s="251"/>
    </row>
    <row r="24" spans="3:15" x14ac:dyDescent="0.2">
      <c r="C24" s="202"/>
      <c r="D24" s="203" t="s">
        <v>106</v>
      </c>
      <c r="E24" s="204" t="s">
        <v>2</v>
      </c>
      <c r="F24" s="205" t="s">
        <v>107</v>
      </c>
      <c r="G24" s="206" t="s">
        <v>106</v>
      </c>
      <c r="H24" s="206" t="s">
        <v>2</v>
      </c>
      <c r="I24" s="207" t="s">
        <v>107</v>
      </c>
      <c r="J24" s="208" t="s">
        <v>106</v>
      </c>
      <c r="K24" s="208" t="s">
        <v>2</v>
      </c>
      <c r="L24" s="209" t="s">
        <v>107</v>
      </c>
      <c r="M24" s="210" t="s">
        <v>106</v>
      </c>
      <c r="N24" s="210" t="s">
        <v>2</v>
      </c>
      <c r="O24" s="211" t="s">
        <v>107</v>
      </c>
    </row>
    <row r="25" spans="3:15" x14ac:dyDescent="0.2">
      <c r="C25" s="202" t="s">
        <v>5</v>
      </c>
      <c r="D25" s="213">
        <v>6</v>
      </c>
      <c r="E25" s="214">
        <v>9</v>
      </c>
      <c r="F25" s="215">
        <v>10</v>
      </c>
      <c r="G25" s="216">
        <v>14</v>
      </c>
      <c r="H25" s="216">
        <v>16</v>
      </c>
      <c r="I25" s="217">
        <v>21</v>
      </c>
      <c r="J25" s="218">
        <v>0</v>
      </c>
      <c r="K25" s="218">
        <v>0</v>
      </c>
      <c r="L25" s="219">
        <v>0</v>
      </c>
      <c r="M25" s="220">
        <v>0</v>
      </c>
      <c r="N25" s="220">
        <v>0</v>
      </c>
      <c r="O25" s="221">
        <v>0</v>
      </c>
    </row>
    <row r="26" spans="3:15" x14ac:dyDescent="0.2">
      <c r="C26" s="202" t="s">
        <v>44</v>
      </c>
      <c r="D26" s="213">
        <v>8</v>
      </c>
      <c r="E26" s="214">
        <v>10</v>
      </c>
      <c r="F26" s="215">
        <v>11</v>
      </c>
      <c r="G26" s="216">
        <v>22</v>
      </c>
      <c r="H26" s="216">
        <v>23</v>
      </c>
      <c r="I26" s="217">
        <v>22</v>
      </c>
      <c r="J26" s="218">
        <v>0</v>
      </c>
      <c r="K26" s="218">
        <v>0</v>
      </c>
      <c r="L26" s="219">
        <v>0</v>
      </c>
      <c r="M26" s="220">
        <v>0</v>
      </c>
      <c r="N26" s="220">
        <v>0</v>
      </c>
      <c r="O26" s="221">
        <v>0</v>
      </c>
    </row>
    <row r="27" spans="3:15" x14ac:dyDescent="0.2">
      <c r="C27" s="202" t="s">
        <v>45</v>
      </c>
      <c r="D27" s="213">
        <v>3</v>
      </c>
      <c r="E27" s="214">
        <v>3</v>
      </c>
      <c r="F27" s="215">
        <v>3</v>
      </c>
      <c r="G27" s="216">
        <v>14</v>
      </c>
      <c r="H27" s="216">
        <v>13</v>
      </c>
      <c r="I27" s="217">
        <v>17</v>
      </c>
      <c r="J27" s="218">
        <v>0</v>
      </c>
      <c r="K27" s="218">
        <v>0</v>
      </c>
      <c r="L27" s="219">
        <v>0</v>
      </c>
      <c r="M27" s="220">
        <v>0</v>
      </c>
      <c r="N27" s="220">
        <v>0</v>
      </c>
      <c r="O27" s="221">
        <v>0</v>
      </c>
    </row>
    <row r="28" spans="3:15" x14ac:dyDescent="0.2">
      <c r="C28" s="202" t="s">
        <v>46</v>
      </c>
      <c r="D28" s="213">
        <v>0</v>
      </c>
      <c r="E28" s="214">
        <v>0</v>
      </c>
      <c r="F28" s="215">
        <v>0</v>
      </c>
      <c r="G28" s="216">
        <v>2</v>
      </c>
      <c r="H28" s="216">
        <v>0</v>
      </c>
      <c r="I28" s="217">
        <v>11</v>
      </c>
      <c r="J28" s="218">
        <v>2</v>
      </c>
      <c r="K28" s="218">
        <v>2</v>
      </c>
      <c r="L28" s="219">
        <v>2</v>
      </c>
      <c r="M28" s="220">
        <v>0</v>
      </c>
      <c r="N28" s="220">
        <v>0</v>
      </c>
      <c r="O28" s="221">
        <v>1</v>
      </c>
    </row>
    <row r="29" spans="3:15" x14ac:dyDescent="0.2">
      <c r="C29" s="202" t="s">
        <v>47</v>
      </c>
      <c r="D29" s="213">
        <v>0</v>
      </c>
      <c r="E29" s="214">
        <v>0</v>
      </c>
      <c r="F29" s="215">
        <v>0</v>
      </c>
      <c r="G29" s="216">
        <v>0</v>
      </c>
      <c r="H29" s="216">
        <v>0</v>
      </c>
      <c r="I29" s="217">
        <v>1</v>
      </c>
      <c r="J29" s="218">
        <v>7</v>
      </c>
      <c r="K29" s="218">
        <v>6</v>
      </c>
      <c r="L29" s="219">
        <v>8</v>
      </c>
      <c r="M29" s="220">
        <v>2</v>
      </c>
      <c r="N29" s="220">
        <v>2</v>
      </c>
      <c r="O29" s="221">
        <v>4</v>
      </c>
    </row>
    <row r="30" spans="3:15" x14ac:dyDescent="0.2">
      <c r="C30" s="202" t="s">
        <v>48</v>
      </c>
      <c r="D30" s="213">
        <v>0</v>
      </c>
      <c r="E30" s="214">
        <v>0</v>
      </c>
      <c r="F30" s="215">
        <v>0</v>
      </c>
      <c r="G30" s="216">
        <v>0</v>
      </c>
      <c r="H30" s="216">
        <v>0</v>
      </c>
      <c r="I30" s="217">
        <v>0</v>
      </c>
      <c r="J30" s="218">
        <v>17</v>
      </c>
      <c r="K30" s="218">
        <v>15</v>
      </c>
      <c r="L30" s="219">
        <v>18</v>
      </c>
      <c r="M30" s="220">
        <v>4</v>
      </c>
      <c r="N30" s="220">
        <v>7</v>
      </c>
      <c r="O30" s="221">
        <v>8</v>
      </c>
    </row>
    <row r="31" spans="3:15" x14ac:dyDescent="0.2">
      <c r="C31" s="202" t="s">
        <v>49</v>
      </c>
      <c r="D31" s="213">
        <v>0</v>
      </c>
      <c r="E31" s="214">
        <v>0</v>
      </c>
      <c r="F31" s="215">
        <v>0</v>
      </c>
      <c r="G31" s="216">
        <v>0</v>
      </c>
      <c r="H31" s="216">
        <v>0</v>
      </c>
      <c r="I31" s="217">
        <v>0</v>
      </c>
      <c r="J31" s="218">
        <v>13</v>
      </c>
      <c r="K31" s="218">
        <v>12</v>
      </c>
      <c r="L31" s="219">
        <v>18</v>
      </c>
      <c r="M31" s="220">
        <v>1</v>
      </c>
      <c r="N31" s="220">
        <v>6</v>
      </c>
      <c r="O31" s="221">
        <v>7</v>
      </c>
    </row>
    <row r="32" spans="3:15" x14ac:dyDescent="0.2">
      <c r="C32" s="202" t="s">
        <v>50</v>
      </c>
      <c r="D32" s="213">
        <v>0</v>
      </c>
      <c r="E32" s="214">
        <v>0</v>
      </c>
      <c r="F32" s="215">
        <v>0</v>
      </c>
      <c r="G32" s="216">
        <v>0</v>
      </c>
      <c r="H32" s="216">
        <v>0</v>
      </c>
      <c r="I32" s="217">
        <v>0</v>
      </c>
      <c r="J32" s="218">
        <v>12</v>
      </c>
      <c r="K32" s="218">
        <v>6</v>
      </c>
      <c r="L32" s="219">
        <v>11</v>
      </c>
      <c r="M32" s="220">
        <v>4</v>
      </c>
      <c r="N32" s="220">
        <v>2</v>
      </c>
      <c r="O32" s="221">
        <v>4</v>
      </c>
    </row>
    <row r="33" spans="3:15" x14ac:dyDescent="0.2">
      <c r="C33" s="202" t="s">
        <v>51</v>
      </c>
      <c r="D33" s="213">
        <v>0</v>
      </c>
      <c r="E33" s="214">
        <v>0</v>
      </c>
      <c r="F33" s="215">
        <v>0</v>
      </c>
      <c r="G33" s="216">
        <v>0</v>
      </c>
      <c r="H33" s="216">
        <v>0</v>
      </c>
      <c r="I33" s="217">
        <v>0</v>
      </c>
      <c r="J33" s="218">
        <v>9</v>
      </c>
      <c r="K33" s="218">
        <v>9</v>
      </c>
      <c r="L33" s="219">
        <v>10</v>
      </c>
      <c r="M33" s="220">
        <v>4</v>
      </c>
      <c r="N33" s="220">
        <v>2</v>
      </c>
      <c r="O33" s="221">
        <v>5</v>
      </c>
    </row>
    <row r="34" spans="3:15" x14ac:dyDescent="0.2">
      <c r="C34" s="202" t="s">
        <v>52</v>
      </c>
      <c r="D34" s="213">
        <v>0</v>
      </c>
      <c r="E34" s="214">
        <v>0</v>
      </c>
      <c r="F34" s="215">
        <v>0</v>
      </c>
      <c r="G34" s="216">
        <v>0</v>
      </c>
      <c r="H34" s="216">
        <v>0</v>
      </c>
      <c r="I34" s="217">
        <v>2</v>
      </c>
      <c r="J34" s="218">
        <v>0</v>
      </c>
      <c r="K34" s="218">
        <v>0</v>
      </c>
      <c r="L34" s="219">
        <v>0</v>
      </c>
      <c r="M34" s="220">
        <v>0</v>
      </c>
      <c r="N34" s="220">
        <v>0</v>
      </c>
      <c r="O34" s="221">
        <v>0</v>
      </c>
    </row>
    <row r="35" spans="3:15" x14ac:dyDescent="0.2">
      <c r="C35" s="202" t="s">
        <v>53</v>
      </c>
      <c r="D35" s="213">
        <v>0</v>
      </c>
      <c r="E35" s="214">
        <v>1</v>
      </c>
      <c r="F35" s="215">
        <v>0</v>
      </c>
      <c r="G35" s="216">
        <v>14</v>
      </c>
      <c r="H35" s="216">
        <v>13</v>
      </c>
      <c r="I35" s="217">
        <v>20</v>
      </c>
      <c r="J35" s="218">
        <v>0</v>
      </c>
      <c r="K35" s="218">
        <v>0</v>
      </c>
      <c r="L35" s="219">
        <v>0</v>
      </c>
      <c r="M35" s="220">
        <v>0</v>
      </c>
      <c r="N35" s="220">
        <v>0</v>
      </c>
      <c r="O35" s="221">
        <v>0</v>
      </c>
    </row>
    <row r="36" spans="3:15" ht="13.5" thickBot="1" x14ac:dyDescent="0.25">
      <c r="C36" s="222" t="s">
        <v>54</v>
      </c>
      <c r="D36" s="223">
        <v>5</v>
      </c>
      <c r="E36" s="224">
        <v>6</v>
      </c>
      <c r="F36" s="225">
        <v>4</v>
      </c>
      <c r="G36" s="226">
        <v>20</v>
      </c>
      <c r="H36" s="226">
        <v>21</v>
      </c>
      <c r="I36" s="227">
        <v>24</v>
      </c>
      <c r="J36" s="228">
        <v>0</v>
      </c>
      <c r="K36" s="228">
        <v>0</v>
      </c>
      <c r="L36" s="229">
        <v>4</v>
      </c>
      <c r="M36" s="230">
        <v>0</v>
      </c>
      <c r="N36" s="230">
        <v>0</v>
      </c>
      <c r="O36" s="231">
        <v>0</v>
      </c>
    </row>
    <row r="37" spans="3:15" ht="13.5" thickBot="1" x14ac:dyDescent="0.25">
      <c r="C37" s="232" t="s">
        <v>82</v>
      </c>
      <c r="D37" s="223">
        <f>SUM(D25:D36)</f>
        <v>22</v>
      </c>
      <c r="E37" s="224">
        <f t="shared" ref="E37:O37" si="1">SUM(E25:E36)</f>
        <v>29</v>
      </c>
      <c r="F37" s="225">
        <f t="shared" si="1"/>
        <v>28</v>
      </c>
      <c r="G37" s="226">
        <f t="shared" si="1"/>
        <v>86</v>
      </c>
      <c r="H37" s="226">
        <f t="shared" si="1"/>
        <v>86</v>
      </c>
      <c r="I37" s="226">
        <f t="shared" si="1"/>
        <v>118</v>
      </c>
      <c r="J37" s="228">
        <f t="shared" si="1"/>
        <v>60</v>
      </c>
      <c r="K37" s="228">
        <f t="shared" si="1"/>
        <v>50</v>
      </c>
      <c r="L37" s="228">
        <f t="shared" si="1"/>
        <v>71</v>
      </c>
      <c r="M37" s="230">
        <f t="shared" si="1"/>
        <v>15</v>
      </c>
      <c r="N37" s="230">
        <f t="shared" si="1"/>
        <v>19</v>
      </c>
      <c r="O37" s="233">
        <f t="shared" si="1"/>
        <v>29</v>
      </c>
    </row>
  </sheetData>
  <mergeCells count="8">
    <mergeCell ref="D3:F3"/>
    <mergeCell ref="G3:I3"/>
    <mergeCell ref="J3:L3"/>
    <mergeCell ref="M3:O3"/>
    <mergeCell ref="D23:F23"/>
    <mergeCell ref="G23:I23"/>
    <mergeCell ref="J23:L23"/>
    <mergeCell ref="M23:O23"/>
  </mergeCells>
  <pageMargins left="0.7" right="0.7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Diagramme</vt:lpstr>
      </vt:variant>
      <vt:variant>
        <vt:i4>12</vt:i4>
      </vt:variant>
    </vt:vector>
  </HeadingPairs>
  <TitlesOfParts>
    <vt:vector size="16" baseType="lpstr">
      <vt:lpstr>Heimwetter</vt:lpstr>
      <vt:lpstr>Iso</vt:lpstr>
      <vt:lpstr>Jahresvergl</vt:lpstr>
      <vt:lpstr>Schwellenwerte</vt:lpstr>
      <vt:lpstr>D Iso Januar</vt:lpstr>
      <vt:lpstr>D Iso Feb</vt:lpstr>
      <vt:lpstr>D Iso März</vt:lpstr>
      <vt:lpstr>D Iso April</vt:lpstr>
      <vt:lpstr>D Iso Mai</vt:lpstr>
      <vt:lpstr>D Iso Juni</vt:lpstr>
      <vt:lpstr>D Iso Juli</vt:lpstr>
      <vt:lpstr>D Iso Aug</vt:lpstr>
      <vt:lpstr>D Iso Sep</vt:lpstr>
      <vt:lpstr>D Iso Okt</vt:lpstr>
      <vt:lpstr>D Iso Nov</vt:lpstr>
      <vt:lpstr>D Iso Dez</vt:lpstr>
    </vt:vector>
  </TitlesOfParts>
  <Company>Privat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Das Wetter im Jahr 2017</dc:title>
  <dc:subject>Klima in Gundersheim</dc:subject>
  <dc:creator>Martin Werner &amp; Hubert Werner</dc:creator>
  <cp:lastModifiedBy>Werner, Martin</cp:lastModifiedBy>
  <cp:lastPrinted>2009-07-04T02:41:34Z</cp:lastPrinted>
  <dcterms:created xsi:type="dcterms:W3CDTF">2000-03-15T19:35:09Z</dcterms:created>
  <dcterms:modified xsi:type="dcterms:W3CDTF">2017-04-18T09:54:57Z</dcterms:modified>
</cp:coreProperties>
</file>